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720" windowHeight="12585" tabRatio="889" activeTab="0"/>
  </bookViews>
  <sheets>
    <sheet name="Обща" sheetId="1" r:id="rId1"/>
    <sheet name="Диета уремична" sheetId="2" r:id="rId2"/>
    <sheet name="Диета № 9 въглехидратна" sheetId="3" r:id="rId3"/>
    <sheet name="Диета белтъчна" sheetId="4" r:id="rId4"/>
    <sheet name="Диети № 1|9 и 5|9" sheetId="5" r:id="rId5"/>
    <sheet name="Диети № 9,9|10" sheetId="6" r:id="rId6"/>
    <sheet name="Диети № 1 и 5" sheetId="7" r:id="rId7"/>
    <sheet name="Диети №  0, 1а, 1б, 5а, 5п" sheetId="8" r:id="rId8"/>
    <sheet name="Диети № 7, 10, 10с" sheetId="9" r:id="rId9"/>
    <sheet name="Диета 6 м. – 1 г." sheetId="10" r:id="rId10"/>
    <sheet name="Диета № 1 г. – 3 г." sheetId="11" r:id="rId11"/>
    <sheet name="Диета № 15 зима" sheetId="12" r:id="rId12"/>
    <sheet name="Диета № 15 лято" sheetId="13" r:id="rId13"/>
    <sheet name="Диета № 4" sheetId="14" r:id="rId14"/>
    <sheet name="Диета № 4 въглехидратна " sheetId="15" r:id="rId15"/>
    <sheet name="Диета течно-кашова" sheetId="16" r:id="rId16"/>
    <sheet name="Индивидуални зима" sheetId="17" r:id="rId17"/>
    <sheet name="Индивидуални лято" sheetId="18" r:id="rId18"/>
    <sheet name="Бяла диета" sheetId="19" r:id="rId19"/>
  </sheets>
  <definedNames>
    <definedName name="OLE_LINK1" localSheetId="4">'Диети № 1|9 и 5|9'!$D$6</definedName>
    <definedName name="OLE_LINK2" localSheetId="8">'Диети № 7, 10, 10с'!$B$8</definedName>
  </definedNames>
  <calcPr fullCalcOnLoad="1"/>
</workbook>
</file>

<file path=xl/sharedStrings.xml><?xml version="1.0" encoding="utf-8"?>
<sst xmlns="http://schemas.openxmlformats.org/spreadsheetml/2006/main" count="1663" uniqueCount="323">
  <si>
    <t>7 ч.</t>
  </si>
  <si>
    <t>12 ч.</t>
  </si>
  <si>
    <t>16 ч.</t>
  </si>
  <si>
    <t>18 ч.</t>
  </si>
  <si>
    <t>маргарин 20 гр.</t>
  </si>
  <si>
    <t>-</t>
  </si>
  <si>
    <t>халва 50 гр.</t>
  </si>
  <si>
    <t>лютеница 50 гр.</t>
  </si>
  <si>
    <t>Ден 1</t>
  </si>
  <si>
    <t>Ден 2</t>
  </si>
  <si>
    <t>Ден 3</t>
  </si>
  <si>
    <t>Ден 4</t>
  </si>
  <si>
    <t>Ден 5</t>
  </si>
  <si>
    <t>Ден 6</t>
  </si>
  <si>
    <t>Ден 7</t>
  </si>
  <si>
    <t>Цена</t>
  </si>
  <si>
    <t>Стойност за деня</t>
  </si>
  <si>
    <t>общо</t>
  </si>
  <si>
    <t>Средна цена на храноден</t>
  </si>
  <si>
    <t>обикновени бисквити 50 гр.</t>
  </si>
  <si>
    <t>ДИЕТА – ВЪГЛЕХИДРАТНА /УРЕМИЧНА/</t>
  </si>
  <si>
    <t xml:space="preserve"> </t>
  </si>
  <si>
    <t>Хляб „Добруджа” – 300 грама дневно нарязан</t>
  </si>
  <si>
    <t>хляб</t>
  </si>
  <si>
    <t>супа борш без застройка 250 гр.</t>
  </si>
  <si>
    <t>картофи яхния 280 гр.</t>
  </si>
  <si>
    <t>зеленчукова супа без застройка 250 гр.</t>
  </si>
  <si>
    <t>картофи с ориз 250 гр.</t>
  </si>
  <si>
    <t>яхния паприкаш 250 гр.</t>
  </si>
  <si>
    <t>зеленчуков борш без застройка 250 гр.</t>
  </si>
  <si>
    <t>тиквички с ориз 250 гр.</t>
  </si>
  <si>
    <t>печени чушки с доматен сос 250 гр.</t>
  </si>
  <si>
    <t>макарони със  захар 280 гр.</t>
  </si>
  <si>
    <t>задушено зеле 250 гр.</t>
  </si>
  <si>
    <t>Подпис, печат</t>
  </si>
  <si>
    <t>Хляб „Добруджа” – 300 гр. дневно нарязан</t>
  </si>
  <si>
    <t>Стойност</t>
  </si>
  <si>
    <t>ДИЕТА – БЕЛТЪЧНА /ПРИ ИЗГАРЯНЕ/</t>
  </si>
  <si>
    <t>10 ч.</t>
  </si>
  <si>
    <t>сирене 50 гр.</t>
  </si>
  <si>
    <t xml:space="preserve">масло 20 гр. </t>
  </si>
  <si>
    <t>извара 50 гр.</t>
  </si>
  <si>
    <t>масло 50 гр.</t>
  </si>
  <si>
    <t>картофено пюре 200 гр.</t>
  </si>
  <si>
    <t>прясно мляко 200 гр.</t>
  </si>
  <si>
    <t>супа пиле 250 гр.</t>
  </si>
  <si>
    <t>пиле фрикасе 250 гр.</t>
  </si>
  <si>
    <t>крем супа картофи 250 гр.</t>
  </si>
  <si>
    <t>пълнени чушки с месо 300 гр.</t>
  </si>
  <si>
    <t>супа топчета 250 гр.</t>
  </si>
  <si>
    <t>мляко с ориз 200 гр.</t>
  </si>
  <si>
    <t>крем супа зеленчукова 250 гр.</t>
  </si>
  <si>
    <t>макарони със сирене 280 гр.</t>
  </si>
  <si>
    <t>макарони със захар 280 гр.</t>
  </si>
  <si>
    <t>крем ванилия 200 гр.</t>
  </si>
  <si>
    <t>пудинг ориз и извара 250 гр.</t>
  </si>
  <si>
    <t>огретен картофи 250 гр.</t>
  </si>
  <si>
    <t xml:space="preserve">прясно мляко 200 гр. </t>
  </si>
  <si>
    <t>масло 20 гр.</t>
  </si>
  <si>
    <t xml:space="preserve">ДИЕТА № 1/9 /СТОМАШНО ЗАБОЛЯВАНЕ И ДИАБЕТ/ и № 5/9 /ЧЕРНОДРОБНИ ЗАБОЛЯВАНИЯ И ДИАБЕТ/ </t>
  </si>
  <si>
    <t>картофено пюре 150 гр.</t>
  </si>
  <si>
    <t>пюре картофи 150 гр.</t>
  </si>
  <si>
    <t>извара 100 гр.</t>
  </si>
  <si>
    <t>салам телешки 50 гр.</t>
  </si>
  <si>
    <t>сирене  50 гр.</t>
  </si>
  <si>
    <t>крем супа пиле 250 гр.</t>
  </si>
  <si>
    <t xml:space="preserve">конфитюр без захар 50 гр. </t>
  </si>
  <si>
    <t>Хляб „Типов” – 300 грама дневно нарязан</t>
  </si>
  <si>
    <t>прясно мляко 200</t>
  </si>
  <si>
    <t>виенска кифла – 1 бр.</t>
  </si>
  <si>
    <t>картофи огретен 250 гр.</t>
  </si>
  <si>
    <t>крем супа картофи  250 гр.</t>
  </si>
  <si>
    <t>чаени бисквити 50 гр.</t>
  </si>
  <si>
    <t>пиле каша с препечено брашно 300 гр.</t>
  </si>
  <si>
    <t>Хляб „Добруджа” – 150 грама дневно нарязан</t>
  </si>
  <si>
    <t>пюре картофи 200 гр.</t>
  </si>
  <si>
    <t>млечен грис 200 гр.</t>
  </si>
  <si>
    <t>кисел 200 гр.</t>
  </si>
  <si>
    <t>конфитюр 50 гр.</t>
  </si>
  <si>
    <t>Хляб „Добруджа” – 100 грама дневно нарязан</t>
  </si>
  <si>
    <t>крем ванилия 150 гр.</t>
  </si>
  <si>
    <t>чаени бисквити – 50 гр.</t>
  </si>
  <si>
    <t>сухар 50 гр.</t>
  </si>
  <si>
    <t>кисел 150 гр.</t>
  </si>
  <si>
    <t>пиле фрикасе 150 гр.</t>
  </si>
  <si>
    <t>крем супа картофи 150 гр.</t>
  </si>
  <si>
    <t>кюфтета с бял сос 150 гр.</t>
  </si>
  <si>
    <t>огретен картофи 150 гр.</t>
  </si>
  <si>
    <t>крем супа пиле 150 гр.</t>
  </si>
  <si>
    <t>домати с ориз 150 гр.</t>
  </si>
  <si>
    <t>вегетарианска мусака 280 гр.</t>
  </si>
  <si>
    <t>пиле с картофи 300 гр.</t>
  </si>
  <si>
    <t>таратор 250 гр.</t>
  </si>
  <si>
    <t>СРЕДНОДНЕВНО – 1 порции</t>
  </si>
  <si>
    <t>яхния от тиквички 250 гр.</t>
  </si>
  <si>
    <t>домати с ориз 250 гр.</t>
  </si>
  <si>
    <t>яхния зелен фасул  250 гр.</t>
  </si>
  <si>
    <t>яхния зелен фасул 250 гр.</t>
  </si>
  <si>
    <t>маслини 80 гр.</t>
  </si>
  <si>
    <t>БЯЛА ДИЕТА</t>
  </si>
  <si>
    <t>пасирано пилешко месо 150 гр.</t>
  </si>
  <si>
    <t>мляко  с ориз 200 гр.</t>
  </si>
  <si>
    <t>огретен картофи 280 гр.</t>
  </si>
  <si>
    <t>Подробната разбивка за всяка позиция поотделно е съгласно приложените таблици.</t>
  </si>
  <si>
    <t xml:space="preserve">конфитюр 50 гр. </t>
  </si>
  <si>
    <t>маслини 50 гр.</t>
  </si>
  <si>
    <t>вегетарианска мусака без заливка 280 гр.</t>
  </si>
  <si>
    <t>яхния паприкаш 300 гр.</t>
  </si>
  <si>
    <t>задушени картофи с олио 250 гр.</t>
  </si>
  <si>
    <t>супа домати и фиде без застройка 250 гр.</t>
  </si>
  <si>
    <t>картози печени на фурна 300 гр.</t>
  </si>
  <si>
    <t>супа картофи с ориз 250 гр.</t>
  </si>
  <si>
    <t>зеленчуци с ориз на фурна 250 гр.</t>
  </si>
  <si>
    <t>корейска мусака 300 гр.</t>
  </si>
  <si>
    <t>кюфтета на скара 2 бр.</t>
  </si>
  <si>
    <t>пълнени чушки със сирене и яйце  250 гр.</t>
  </si>
  <si>
    <t>мед 20 гр.</t>
  </si>
  <si>
    <t>кроасан 1 бр.</t>
  </si>
  <si>
    <t>варено яйце 1 бр.</t>
  </si>
  <si>
    <t>кисело мляко 1/2 кофичка - 200 гр.</t>
  </si>
  <si>
    <t>кашкавал 50 гр.</t>
  </si>
  <si>
    <t>кифла със захар 1 бр.</t>
  </si>
  <si>
    <t>пиле печено 100 гр.</t>
  </si>
  <si>
    <t>задушени моркови 150 гр.</t>
  </si>
  <si>
    <t>крем супа зеленчуци 250 гр.</t>
  </si>
  <si>
    <t>задушени моркови 100 гр.</t>
  </si>
  <si>
    <t>пиле доматен сос 250 гр.</t>
  </si>
  <si>
    <t>ВСИЧКИ ЗАКУСКИ И ЯСТИЯ СА БЕЗСОЛНИ!!!!!!!</t>
  </si>
  <si>
    <t>ДИЕТА № 4</t>
  </si>
  <si>
    <t>СРЕДНОДНЕВНО – 2 порции</t>
  </si>
  <si>
    <t>телешки колбас 50 гр.</t>
  </si>
  <si>
    <t>виенска кифла 1 бр.</t>
  </si>
  <si>
    <t>картофи яхния 300 гр.</t>
  </si>
  <si>
    <t>супа картофи и ориз 250 гр.</t>
  </si>
  <si>
    <t>мусака месо и карфоти 300 гр.</t>
  </si>
  <si>
    <t>пълнени чушки с ориз на фурна 250 гр.</t>
  </si>
  <si>
    <t>пълнени чушки с яйца и сирене  250 гр.</t>
  </si>
  <si>
    <t>яхния картофи 280 гр.</t>
  </si>
  <si>
    <t>задушени картофи с олио  250 гр.</t>
  </si>
  <si>
    <t>ДИЕТИ № 1 и 5</t>
  </si>
  <si>
    <t>пиле с ориз 250 гр.</t>
  </si>
  <si>
    <t>пълнени чушки с ориз 250 гр.</t>
  </si>
  <si>
    <t>крем супа зеленчуци  250 гр.</t>
  </si>
  <si>
    <t>ДИЕТА №  0, 1а, 1б, 5а, 5п /ПАНКРЕАТИЧНИ/</t>
  </si>
  <si>
    <t>картофено пюре 100 гр.</t>
  </si>
  <si>
    <t>кифла със захар 1бр.</t>
  </si>
  <si>
    <t>маслини обезсолени 80 гр.</t>
  </si>
  <si>
    <t>крем супа зеленчукова  250 гр.</t>
  </si>
  <si>
    <t xml:space="preserve">крем супа зеленчукова 250 гр. </t>
  </si>
  <si>
    <t>славянски гювеч 300 гр.</t>
  </si>
  <si>
    <t>бисквити чаени 50 гр.</t>
  </si>
  <si>
    <t>крем супа пиле 125 гр.</t>
  </si>
  <si>
    <t>крем ягода 150 гр.</t>
  </si>
  <si>
    <t>крем банан 150 гр.</t>
  </si>
  <si>
    <t>крем лимон 150 гр.</t>
  </si>
  <si>
    <t>кисело мляко 2 % 1 бр.</t>
  </si>
  <si>
    <t>захар 10 гр.</t>
  </si>
  <si>
    <t>пълнени чушки с месо и ориз 150 гр.</t>
  </si>
  <si>
    <t>крем ягода 200 гр.</t>
  </si>
  <si>
    <t>крем лимон 2000 гр.</t>
  </si>
  <si>
    <t>кисело мляко 2 % ½ кофичка</t>
  </si>
  <si>
    <t>макарони със сирене 200 гр.</t>
  </si>
  <si>
    <t xml:space="preserve">макарони със захар 150 гр. </t>
  </si>
  <si>
    <t>славянски гювеч 250 гр.</t>
  </si>
  <si>
    <t>ПРЕДЛАГАНА СТОЙНОСТ ЗА ИЗПЪЛНЕНИЕ</t>
  </si>
  <si>
    <t>ДИЕТА № 9, 9/10 /диабет и ССЗ/</t>
  </si>
  <si>
    <t>СРЕДНОДНЕВНО – 85 порции</t>
  </si>
  <si>
    <t>ДИЕТА № 1 и 5</t>
  </si>
  <si>
    <t>Среднодневно количество /брой порции/</t>
  </si>
  <si>
    <t xml:space="preserve">СРЕДНОДНЕВНО – 55 порции </t>
  </si>
  <si>
    <t>ДИЕТА № 7, 10, 10с</t>
  </si>
  <si>
    <t>ДИЕТА - СПЕЦИАЛНА /6 М. – 1 Г./</t>
  </si>
  <si>
    <t>ДИЕТА - ПРЕХОДНА /1 г. – 3 г./</t>
  </si>
  <si>
    <t>ДИЕТА № 15 - ЗИМЕН СЕЗОН</t>
  </si>
  <si>
    <t>СРЕДНОДНЕВНО – 160 порции</t>
  </si>
  <si>
    <t>ДИЕТА № 15 /зимен сезон/</t>
  </si>
  <si>
    <t xml:space="preserve">СРЕДНОДНЕВНО – 160 порции </t>
  </si>
  <si>
    <t>ДИЕТА № 15 /летен сезон/</t>
  </si>
  <si>
    <t>чай 200 гр.</t>
  </si>
  <si>
    <t>салата зеле и магданоз 150 гр.</t>
  </si>
  <si>
    <t>огретен с картофи 250 гр.</t>
  </si>
  <si>
    <t>пълнени чушки с яйца и сирене 250 гр.</t>
  </si>
  <si>
    <t>крем банан 200 гр.</t>
  </si>
  <si>
    <t>крем лимон 200 гр.</t>
  </si>
  <si>
    <t>супа зеленчукова без застройка 250 гр.</t>
  </si>
  <si>
    <t>СРЕДНОДНЕВНО – 1 порция</t>
  </si>
  <si>
    <t>ДИЕТА „ТЕЧНО-КАШОВА”</t>
  </si>
  <si>
    <t>СРЕДНОДНЕВНО – 22 порции</t>
  </si>
  <si>
    <t>СРЕДНОДНЕВНО – 12 порции</t>
  </si>
  <si>
    <t>СРЕДНОДНЕВНО – 105 порции</t>
  </si>
  <si>
    <t>СРЕДНОДНЕВНО – 42 порции</t>
  </si>
  <si>
    <t xml:space="preserve">СРЕДНОДНЕВНО – 12 порции </t>
  </si>
  <si>
    <t>конфитюр без захар 50 гр.</t>
  </si>
  <si>
    <t>СРЕДНОДНЕВНО – 18 порции</t>
  </si>
  <si>
    <t xml:space="preserve">СРЕДНОДНЕВНО – 10 порции </t>
  </si>
  <si>
    <t>ИНДИВИДУАЛНИ ПАЦИЕНТИ /зимен сезон/</t>
  </si>
  <si>
    <t>ИНДИВИДУАЛНИ ПАЦИЕНТИ летен сезон/</t>
  </si>
  <si>
    <t>бисквити 50 гр.</t>
  </si>
  <si>
    <t>юфка със сирене/захар 280 гр.</t>
  </si>
  <si>
    <t>топено сирене 1 бр.</t>
  </si>
  <si>
    <t>конфитюр 20 гр.</t>
  </si>
  <si>
    <t>супа от телешко месо 250 гр.</t>
  </si>
  <si>
    <t>крем какао 200 гр.</t>
  </si>
  <si>
    <t>кюфтета на скара 80 гр.</t>
  </si>
  <si>
    <t>зеленчуков борш 250 гр.</t>
  </si>
  <si>
    <t>кюфтета с млечен сос 250 гр.</t>
  </si>
  <si>
    <t>грис халва 130 гр.</t>
  </si>
  <si>
    <t>гювеч с месо и зеленчуци 280 гр.</t>
  </si>
  <si>
    <t>спагети с кайма и доматен сос 280 гр.</t>
  </si>
  <si>
    <t>кашкавал пане 100 гр.</t>
  </si>
  <si>
    <t>филе от риба на скара 250 гр.</t>
  </si>
  <si>
    <t>гарнитура зеле и моркови 150 гр.</t>
  </si>
  <si>
    <t>гарнитура варени картофи с масло 100 гр.</t>
  </si>
  <si>
    <t>печена тиква 200 гр.</t>
  </si>
  <si>
    <t>пилешка пържола на скара 150 гр.</t>
  </si>
  <si>
    <t>гарнитура картофено пюре 150 гр.</t>
  </si>
  <si>
    <t>тас кебап 200 гр.</t>
  </si>
  <si>
    <t>гарнитура задушен ориз 100 гр.</t>
  </si>
  <si>
    <t>банан 1 бр.</t>
  </si>
  <si>
    <t>печени кюфтета 80 гр.</t>
  </si>
  <si>
    <t>задушени зеленчуци 150 гр.</t>
  </si>
  <si>
    <t xml:space="preserve">наденица на скара 150 гр. </t>
  </si>
  <si>
    <t>ИНДИВИДУАЛНИ ПАЦИЕНТИ /летен сезон/</t>
  </si>
  <si>
    <t>телешко със спанак 280 гр.</t>
  </si>
  <si>
    <t>сезонни плодове 250 гр.</t>
  </si>
  <si>
    <t>гювеч с месо и зеленчуци 300 гр.</t>
  </si>
  <si>
    <t>пълнени чушки с кайма 250 гр.</t>
  </si>
  <si>
    <t>мляко с грис 200 гр.</t>
  </si>
  <si>
    <t xml:space="preserve">кюфтета на скара 80 гр. </t>
  </si>
  <si>
    <t>гарнитура зелена салата 150 гр.</t>
  </si>
  <si>
    <t>гарнитура домати и краставици 150 гр.</t>
  </si>
  <si>
    <t xml:space="preserve">руло "Стефани" 120 гр. </t>
  </si>
  <si>
    <t>Вид на диета</t>
  </si>
  <si>
    <t>#</t>
  </si>
  <si>
    <t>Приложение към Ценова оферта</t>
  </si>
  <si>
    <t>ястия от зелен фасул 250 гр.</t>
  </si>
  <si>
    <t>пълнени чушки с ориз с дом.сос 300 гр.</t>
  </si>
  <si>
    <t>ДИЕТА № 9/ ВЪГЛЕХИДРАТНА</t>
  </si>
  <si>
    <t>Хляб "Добруджа" – 300 грама дневно нарязан</t>
  </si>
  <si>
    <t>вегетариански борш  без застройка 250 гр.</t>
  </si>
  <si>
    <t>гювеч от зеленчуци 280 гр.</t>
  </si>
  <si>
    <t>вегетариански борш без застройка 250 гр.</t>
  </si>
  <si>
    <t>яхния тиквички 250 гр.</t>
  </si>
  <si>
    <t>яхния от зелен фасул 250 гр.</t>
  </si>
  <si>
    <t>печени чушки с доматен сос  250 гр.</t>
  </si>
  <si>
    <t>постни зелеви сарми с доматен сос 280 гр.</t>
  </si>
  <si>
    <t>лозови сарми с ориз и доматен сос 280 гр.</t>
  </si>
  <si>
    <t>задушени картофи 150 гр.</t>
  </si>
  <si>
    <t>пълнени чушки със сирене и яйца  250 гр.</t>
  </si>
  <si>
    <t>пълнени чушки със сирене и яйца 250 гр.</t>
  </si>
  <si>
    <t>мусака от месо и тиквички 300 гр</t>
  </si>
  <si>
    <t>пълнени чушки месо и ориз 300 гр.</t>
  </si>
  <si>
    <t>кюфтета мляно месо бял сос 250 гр.</t>
  </si>
  <si>
    <t>руло от мляно месо 120 гр.</t>
  </si>
  <si>
    <t>кренвирш на скара 1бр.</t>
  </si>
  <si>
    <t>телешки колбас на скара 100 гр.</t>
  </si>
  <si>
    <t>кренвирш на скара 1 бр.</t>
  </si>
  <si>
    <t>крем супа със зеленчуци 250 гр.</t>
  </si>
  <si>
    <t>Хляб „Типов” – 300 грама дневно нарязан за диети 10, 10с</t>
  </si>
  <si>
    <t>Хляб "Добруджа" – 300 грама дневно нарязан за диета 7</t>
  </si>
  <si>
    <t>кифла с извара 1бр.</t>
  </si>
  <si>
    <t>мусака с месо и ориз 300 гр.</t>
  </si>
  <si>
    <t>мусака месо с картофи 300 гр.</t>
  </si>
  <si>
    <t>салата зеле и моркови 150 гр.</t>
  </si>
  <si>
    <t>крем  супа картофи 125 гр.</t>
  </si>
  <si>
    <t>мусака с месо и тиквички 150 гр.</t>
  </si>
  <si>
    <t>кифла с извара 1 бр.</t>
  </si>
  <si>
    <t>яхния пиле с картофи 150 гр.</t>
  </si>
  <si>
    <t>мусака картофи и месо 150 гр.</t>
  </si>
  <si>
    <t>мусака с месо и ориз 150 гр.</t>
  </si>
  <si>
    <t>млечен гриз 200 гр.</t>
  </si>
  <si>
    <t>вегетарианска мусака 150 гр.</t>
  </si>
  <si>
    <t>картофена яхния 150 гр.</t>
  </si>
  <si>
    <t>кифла със захар – 1бр.</t>
  </si>
  <si>
    <t>супа зеленчуци 250 гр.</t>
  </si>
  <si>
    <t>супа пиле 120 гр.</t>
  </si>
  <si>
    <t>макарони със захар 280 гр</t>
  </si>
  <si>
    <t>кифла със извара 1 бр.</t>
  </si>
  <si>
    <t>пълнени чушки с месо и ориз 300 гр.</t>
  </si>
  <si>
    <t>.</t>
  </si>
  <si>
    <t>ДИЕТА № 4/ ВЪГЛЕХИДРАТНА (комбинирана)</t>
  </si>
  <si>
    <t>задушени картофи 280 гр.</t>
  </si>
  <si>
    <t>супа тиквички и ориз 250 гр.</t>
  </si>
  <si>
    <t>тиквички на фурна 280 гр.</t>
  </si>
  <si>
    <t>тиквички с ориз 280 гр.</t>
  </si>
  <si>
    <t>задушени картофи 280гр.</t>
  </si>
  <si>
    <t>МЛЕЧНИТЕ НИШЕСТЕТА ДА СЕ РЕДУВАТ С РАЗЛИЧНИ ВИДОВЕ-ЛИМОН,ЯГОДА,ВАНИЛИЯ,ВИШНА, ПОРТОКАЛ И ДР.</t>
  </si>
  <si>
    <t>печени кюфтета 80 гр. - 2 бр.</t>
  </si>
  <si>
    <t>ДИЕТА – № 9, 9/ 10 / диабет и ССЗ/</t>
  </si>
  <si>
    <t>ВСИЧКИ ЗАКУСКИ И ЯСТИЯ СА БЕЗСОЛНИ!!!!!!!!</t>
  </si>
  <si>
    <t xml:space="preserve">маслини 80 гр. </t>
  </si>
  <si>
    <t>зеленчукова крем супа 250 гр.</t>
  </si>
  <si>
    <t>салата зеле с магданоз 150 гр.</t>
  </si>
  <si>
    <t>супа със зеленчуци 250 гр.</t>
  </si>
  <si>
    <t>мусака с зеле и месо 300 гр.</t>
  </si>
  <si>
    <t>зеленчукова крем супа  250 гр.</t>
  </si>
  <si>
    <t>пиле със зеле 300 гр.</t>
  </si>
  <si>
    <t>руло мляно месо 120 гр.</t>
  </si>
  <si>
    <t>салата моркови 150 гр.</t>
  </si>
  <si>
    <t>яхния грах  250 гр.</t>
  </si>
  <si>
    <t>яхния паприкаш  250 гр.</t>
  </si>
  <si>
    <t>пиле лук  яхния 300 гр.</t>
  </si>
  <si>
    <t>зелен фасул яхния 250 гр.</t>
  </si>
  <si>
    <t>мусака с мляно месо и картофи 300 гр.</t>
  </si>
  <si>
    <t>кюфтета бял сос 250 гр.</t>
  </si>
  <si>
    <t>мусака картофи с мляно месо 300 гр.</t>
  </si>
  <si>
    <t>крем супа картофи 125 гр.</t>
  </si>
  <si>
    <t>мусака мляно месо с картофи 300 гр.</t>
  </si>
  <si>
    <t>кюфтета от мляно месо с бял сос 250 гр.</t>
  </si>
  <si>
    <t xml:space="preserve">руло мляно месо 250 гр. </t>
  </si>
  <si>
    <t>руло от мляно месо 250 гр.</t>
  </si>
  <si>
    <t>сланвянски гювеч 300 гр.</t>
  </si>
  <si>
    <t>мусака мляно месо и картофи 300 гр.</t>
  </si>
  <si>
    <t>ДИЕТА № 15 - ЛЕТЕН СЕЗОН</t>
  </si>
  <si>
    <t>ДИЕТА № 9 ВЪГЛЕХИДРАТНА</t>
  </si>
  <si>
    <t>кифла с извара – 1 бр.</t>
  </si>
  <si>
    <t>огретен картофи 300 гр.</t>
  </si>
  <si>
    <t>кисело мляко 2 % от 400 гр.</t>
  </si>
  <si>
    <t>картофено пюре 130 гр.</t>
  </si>
  <si>
    <t>пасирано пилешко месо 130 гр.</t>
  </si>
  <si>
    <t xml:space="preserve">пасирано пилешко месо 130 гр. </t>
  </si>
  <si>
    <t>ДИЕТА № 4 /ВЪГЛЕХИДРАТНА/</t>
  </si>
  <si>
    <t>Прогнозно количество за три години /брой порции/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</si>
</sst>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11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b/>
      <u val="single"/>
      <sz val="10"/>
      <name val="Calibri"/>
      <family val="2"/>
    </font>
    <font>
      <b/>
      <sz val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Calibri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right" vertical="top" wrapText="1"/>
    </xf>
    <xf numFmtId="2" fontId="3" fillId="0" borderId="6" xfId="0" applyNumberFormat="1" applyFont="1" applyBorder="1" applyAlignment="1">
      <alignment horizontal="right" vertical="top" wrapText="1"/>
    </xf>
    <xf numFmtId="2" fontId="3" fillId="0" borderId="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2" fontId="2" fillId="0" borderId="6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right" vertical="top" wrapText="1"/>
    </xf>
    <xf numFmtId="2" fontId="7" fillId="0" borderId="6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6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2" fontId="3" fillId="0" borderId="3" xfId="0" applyNumberFormat="1" applyFont="1" applyBorder="1" applyAlignment="1">
      <alignment horizontal="right" vertical="top" wrapText="1"/>
    </xf>
    <xf numFmtId="0" fontId="3" fillId="0" borderId="8" xfId="0" applyFont="1" applyBorder="1" applyAlignment="1">
      <alignment horizontal="left" vertical="top" wrapText="1"/>
    </xf>
    <xf numFmtId="2" fontId="4" fillId="0" borderId="6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7" fillId="0" borderId="9" xfId="0" applyFont="1" applyBorder="1" applyAlignment="1">
      <alignment horizontal="right" vertical="top" wrapText="1"/>
    </xf>
    <xf numFmtId="0" fontId="7" fillId="0" borderId="9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4" fillId="0" borderId="6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2" fontId="2" fillId="0" borderId="12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7" fillId="0" borderId="13" xfId="0" applyNumberFormat="1" applyFont="1" applyBorder="1" applyAlignment="1">
      <alignment vertical="center"/>
    </xf>
    <xf numFmtId="0" fontId="2" fillId="0" borderId="3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right" vertical="top" wrapText="1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2" fillId="0" borderId="1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right" vertical="top" wrapText="1"/>
    </xf>
    <xf numFmtId="2" fontId="2" fillId="0" borderId="6" xfId="0" applyNumberFormat="1" applyFont="1" applyFill="1" applyBorder="1" applyAlignment="1">
      <alignment horizontal="right" vertical="top" wrapText="1"/>
    </xf>
    <xf numFmtId="0" fontId="2" fillId="0" borderId="8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right" vertical="top" wrapText="1"/>
    </xf>
    <xf numFmtId="2" fontId="2" fillId="0" borderId="5" xfId="0" applyNumberFormat="1" applyFont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4" fillId="0" borderId="9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16" xfId="0" applyFont="1" applyBorder="1" applyAlignment="1">
      <alignment horizontal="righ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3.00390625" style="63" bestFit="1" customWidth="1"/>
    <col min="2" max="2" width="88.57421875" style="63" bestFit="1" customWidth="1"/>
    <col min="3" max="3" width="16.421875" style="13" hidden="1" customWidth="1"/>
    <col min="4" max="4" width="14.421875" style="63" customWidth="1"/>
    <col min="5" max="5" width="10.421875" style="63" bestFit="1" customWidth="1"/>
    <col min="6" max="6" width="10.57421875" style="63" customWidth="1"/>
    <col min="7" max="16384" width="9.140625" style="63" customWidth="1"/>
  </cols>
  <sheetData>
    <row r="1" ht="12.75">
      <c r="F1" s="35" t="s">
        <v>234</v>
      </c>
    </row>
    <row r="2" ht="12.75">
      <c r="H2" s="35"/>
    </row>
    <row r="3" ht="12.75">
      <c r="H3" s="35"/>
    </row>
    <row r="5" spans="1:6" ht="51">
      <c r="A5" s="89" t="s">
        <v>233</v>
      </c>
      <c r="B5" s="89" t="s">
        <v>232</v>
      </c>
      <c r="C5" s="89" t="s">
        <v>168</v>
      </c>
      <c r="D5" s="89" t="s">
        <v>322</v>
      </c>
      <c r="E5" s="89" t="s">
        <v>18</v>
      </c>
      <c r="F5" s="89" t="s">
        <v>36</v>
      </c>
    </row>
    <row r="6" spans="1:6" ht="12.75">
      <c r="A6" s="88">
        <v>1</v>
      </c>
      <c r="B6" s="87" t="s">
        <v>20</v>
      </c>
      <c r="C6" s="90">
        <v>22</v>
      </c>
      <c r="D6" s="137">
        <v>24090</v>
      </c>
      <c r="E6" s="67"/>
      <c r="F6" s="69"/>
    </row>
    <row r="7" spans="1:6" ht="12.75">
      <c r="A7" s="88">
        <v>2</v>
      </c>
      <c r="B7" s="87" t="s">
        <v>314</v>
      </c>
      <c r="C7" s="90">
        <v>1</v>
      </c>
      <c r="D7" s="137">
        <v>1095</v>
      </c>
      <c r="E7" s="68"/>
      <c r="F7" s="69"/>
    </row>
    <row r="8" spans="1:6" ht="12.75">
      <c r="A8" s="88">
        <v>3</v>
      </c>
      <c r="B8" s="87" t="s">
        <v>37</v>
      </c>
      <c r="C8" s="90">
        <v>12</v>
      </c>
      <c r="D8" s="137">
        <v>13140</v>
      </c>
      <c r="E8" s="68"/>
      <c r="F8" s="69"/>
    </row>
    <row r="9" spans="1:6" ht="12.75">
      <c r="A9" s="88">
        <v>4</v>
      </c>
      <c r="B9" s="87" t="s">
        <v>59</v>
      </c>
      <c r="C9" s="90">
        <v>12</v>
      </c>
      <c r="D9" s="137">
        <v>13140</v>
      </c>
      <c r="E9" s="68"/>
      <c r="F9" s="69"/>
    </row>
    <row r="10" spans="1:6" ht="12.75">
      <c r="A10" s="88">
        <v>5</v>
      </c>
      <c r="B10" s="87" t="s">
        <v>165</v>
      </c>
      <c r="C10" s="90">
        <v>85</v>
      </c>
      <c r="D10" s="137">
        <v>93075</v>
      </c>
      <c r="E10" s="68"/>
      <c r="F10" s="69"/>
    </row>
    <row r="11" spans="1:6" ht="12.75">
      <c r="A11" s="88">
        <v>6</v>
      </c>
      <c r="B11" s="87" t="s">
        <v>167</v>
      </c>
      <c r="C11" s="90">
        <v>105</v>
      </c>
      <c r="D11" s="137">
        <v>114975</v>
      </c>
      <c r="E11" s="68"/>
      <c r="F11" s="69"/>
    </row>
    <row r="12" spans="1:6" ht="12.75">
      <c r="A12" s="88">
        <v>7</v>
      </c>
      <c r="B12" s="87" t="s">
        <v>143</v>
      </c>
      <c r="C12" s="90">
        <v>42</v>
      </c>
      <c r="D12" s="137">
        <v>45990</v>
      </c>
      <c r="E12" s="68"/>
      <c r="F12" s="69"/>
    </row>
    <row r="13" spans="1:6" ht="12.75">
      <c r="A13" s="88">
        <v>8</v>
      </c>
      <c r="B13" s="87" t="s">
        <v>170</v>
      </c>
      <c r="C13" s="90">
        <v>55</v>
      </c>
      <c r="D13" s="137">
        <v>60225</v>
      </c>
      <c r="E13" s="68"/>
      <c r="F13" s="69"/>
    </row>
    <row r="14" spans="1:6" ht="12.75">
      <c r="A14" s="88">
        <v>9</v>
      </c>
      <c r="B14" s="87" t="s">
        <v>171</v>
      </c>
      <c r="C14" s="90">
        <v>12</v>
      </c>
      <c r="D14" s="137">
        <v>13140</v>
      </c>
      <c r="E14" s="68"/>
      <c r="F14" s="69"/>
    </row>
    <row r="15" spans="1:6" ht="12.75">
      <c r="A15" s="88">
        <v>10</v>
      </c>
      <c r="B15" s="87" t="s">
        <v>172</v>
      </c>
      <c r="C15" s="90">
        <v>12</v>
      </c>
      <c r="D15" s="137">
        <v>13140</v>
      </c>
      <c r="E15" s="68"/>
      <c r="F15" s="69"/>
    </row>
    <row r="16" spans="1:6" ht="12.75">
      <c r="A16" s="88">
        <v>11</v>
      </c>
      <c r="B16" s="87" t="s">
        <v>173</v>
      </c>
      <c r="C16" s="91">
        <v>160</v>
      </c>
      <c r="D16" s="137">
        <v>175200</v>
      </c>
      <c r="E16" s="68"/>
      <c r="F16" s="69"/>
    </row>
    <row r="17" spans="1:6" ht="12.75">
      <c r="A17" s="88">
        <v>12</v>
      </c>
      <c r="B17" s="87" t="s">
        <v>313</v>
      </c>
      <c r="C17" s="91">
        <v>160</v>
      </c>
      <c r="D17" s="137">
        <v>175200</v>
      </c>
      <c r="E17" s="68"/>
      <c r="F17" s="69"/>
    </row>
    <row r="18" spans="1:6" ht="12.75">
      <c r="A18" s="88">
        <v>13</v>
      </c>
      <c r="B18" s="87" t="s">
        <v>128</v>
      </c>
      <c r="C18" s="90">
        <v>2</v>
      </c>
      <c r="D18" s="137">
        <v>2190</v>
      </c>
      <c r="E18" s="68"/>
      <c r="F18" s="69"/>
    </row>
    <row r="19" spans="1:6" ht="12.75">
      <c r="A19" s="88">
        <v>14</v>
      </c>
      <c r="B19" s="87" t="s">
        <v>321</v>
      </c>
      <c r="C19" s="90">
        <v>2</v>
      </c>
      <c r="D19" s="137">
        <v>2190</v>
      </c>
      <c r="E19" s="68"/>
      <c r="F19" s="69"/>
    </row>
    <row r="20" spans="1:6" ht="12.75">
      <c r="A20" s="88">
        <v>15</v>
      </c>
      <c r="B20" s="87" t="s">
        <v>186</v>
      </c>
      <c r="C20" s="90">
        <v>18</v>
      </c>
      <c r="D20" s="137">
        <v>19710</v>
      </c>
      <c r="E20" s="68"/>
      <c r="F20" s="69"/>
    </row>
    <row r="21" spans="1:6" ht="12.75">
      <c r="A21" s="88">
        <v>16</v>
      </c>
      <c r="B21" s="87" t="s">
        <v>195</v>
      </c>
      <c r="C21" s="90">
        <v>10</v>
      </c>
      <c r="D21" s="137">
        <v>10950</v>
      </c>
      <c r="E21" s="68"/>
      <c r="F21" s="69"/>
    </row>
    <row r="22" spans="1:6" ht="12.75">
      <c r="A22" s="88">
        <v>17</v>
      </c>
      <c r="B22" s="87" t="s">
        <v>196</v>
      </c>
      <c r="C22" s="90">
        <v>10</v>
      </c>
      <c r="D22" s="137">
        <v>10950</v>
      </c>
      <c r="E22" s="68"/>
      <c r="F22" s="69"/>
    </row>
    <row r="23" spans="1:6" ht="12.75">
      <c r="A23" s="88">
        <v>18</v>
      </c>
      <c r="B23" s="87" t="s">
        <v>99</v>
      </c>
      <c r="C23" s="90">
        <v>1</v>
      </c>
      <c r="D23" s="137">
        <v>1095</v>
      </c>
      <c r="E23" s="68"/>
      <c r="F23" s="69"/>
    </row>
    <row r="24" spans="1:6" ht="12.75">
      <c r="A24" s="88"/>
      <c r="B24" s="104" t="s">
        <v>164</v>
      </c>
      <c r="C24" s="104"/>
      <c r="D24" s="104"/>
      <c r="E24" s="104"/>
      <c r="F24" s="69">
        <f>SUM(F6:F22)</f>
        <v>0</v>
      </c>
    </row>
    <row r="26" ht="28.5" customHeight="1"/>
    <row r="27" ht="12.75">
      <c r="B27" s="63" t="s">
        <v>103</v>
      </c>
    </row>
    <row r="32" ht="12.75">
      <c r="F32" s="35" t="s">
        <v>34</v>
      </c>
    </row>
    <row r="34" ht="12.75">
      <c r="F34" s="35"/>
    </row>
  </sheetData>
  <mergeCells count="1">
    <mergeCell ref="B24:E24"/>
  </mergeCells>
  <printOptions horizontalCentered="1"/>
  <pageMargins left="0.34" right="0.25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L39"/>
  <sheetViews>
    <sheetView workbookViewId="0" topLeftCell="A1">
      <selection activeCell="F47" sqref="F47"/>
    </sheetView>
  </sheetViews>
  <sheetFormatPr defaultColWidth="9.140625" defaultRowHeight="12.75"/>
  <cols>
    <col min="1" max="1" width="4.57421875" style="36" customWidth="1"/>
    <col min="2" max="2" width="10.57421875" style="36" customWidth="1"/>
    <col min="3" max="3" width="4.421875" style="36" bestFit="1" customWidth="1"/>
    <col min="4" max="4" width="15.8515625" style="36" bestFit="1" customWidth="1"/>
    <col min="5" max="5" width="4.421875" style="36" bestFit="1" customWidth="1"/>
    <col min="6" max="6" width="26.8515625" style="36" bestFit="1" customWidth="1"/>
    <col min="7" max="7" width="4.421875" style="36" bestFit="1" customWidth="1"/>
    <col min="8" max="8" width="15.57421875" style="36" bestFit="1" customWidth="1"/>
    <col min="9" max="9" width="4.421875" style="36" bestFit="1" customWidth="1"/>
    <col min="10" max="10" width="19.7109375" style="36" bestFit="1" customWidth="1"/>
    <col min="11" max="11" width="4.421875" style="36" bestFit="1" customWidth="1"/>
    <col min="12" max="12" width="7.57421875" style="36" customWidth="1"/>
    <col min="13" max="16384" width="9.140625" style="36" customWidth="1"/>
  </cols>
  <sheetData>
    <row r="1" ht="12.75">
      <c r="A1" s="14" t="s">
        <v>171</v>
      </c>
    </row>
    <row r="2" spans="1:5" ht="12.75">
      <c r="A2" s="78" t="s">
        <v>188</v>
      </c>
      <c r="B2" s="81"/>
      <c r="C2" s="81"/>
      <c r="D2" s="81"/>
      <c r="E2" s="81"/>
    </row>
    <row r="3" ht="12.75">
      <c r="A3" s="12" t="s">
        <v>79</v>
      </c>
    </row>
    <row r="4" ht="12.75">
      <c r="A4" s="12" t="s">
        <v>286</v>
      </c>
    </row>
    <row r="5" ht="12" thickBot="1">
      <c r="A5" s="36" t="s">
        <v>21</v>
      </c>
    </row>
    <row r="6" spans="1:12" s="66" customFormat="1" ht="23.25" thickBot="1">
      <c r="A6" s="65"/>
      <c r="B6" s="3" t="s">
        <v>0</v>
      </c>
      <c r="C6" s="3" t="s">
        <v>15</v>
      </c>
      <c r="D6" s="3" t="s">
        <v>38</v>
      </c>
      <c r="E6" s="3" t="s">
        <v>15</v>
      </c>
      <c r="F6" s="3" t="s">
        <v>1</v>
      </c>
      <c r="G6" s="3" t="s">
        <v>15</v>
      </c>
      <c r="H6" s="3" t="s">
        <v>2</v>
      </c>
      <c r="I6" s="3" t="s">
        <v>15</v>
      </c>
      <c r="J6" s="3" t="s">
        <v>3</v>
      </c>
      <c r="K6" s="3" t="s">
        <v>15</v>
      </c>
      <c r="L6" s="3" t="s">
        <v>16</v>
      </c>
    </row>
    <row r="7" spans="1:12" ht="12.75" customHeight="1">
      <c r="A7" s="114" t="s">
        <v>8</v>
      </c>
      <c r="B7" s="2" t="s">
        <v>82</v>
      </c>
      <c r="C7" s="55"/>
      <c r="D7" s="2" t="s">
        <v>150</v>
      </c>
      <c r="E7" s="55"/>
      <c r="F7" s="2" t="s">
        <v>151</v>
      </c>
      <c r="G7" s="55"/>
      <c r="H7" s="36" t="s">
        <v>153</v>
      </c>
      <c r="I7" s="55"/>
      <c r="J7" s="2" t="s">
        <v>155</v>
      </c>
      <c r="K7" s="55"/>
      <c r="L7" s="117">
        <f>C10+E10+G10+I10+K10</f>
        <v>0</v>
      </c>
    </row>
    <row r="8" spans="1:12" ht="12.75" customHeight="1">
      <c r="A8" s="115"/>
      <c r="B8" s="2" t="s">
        <v>64</v>
      </c>
      <c r="C8" s="56"/>
      <c r="D8" s="2"/>
      <c r="E8" s="56"/>
      <c r="F8" s="2" t="s">
        <v>318</v>
      </c>
      <c r="G8" s="56"/>
      <c r="H8" s="58"/>
      <c r="I8" s="56"/>
      <c r="J8" s="2" t="s">
        <v>156</v>
      </c>
      <c r="K8" s="56"/>
      <c r="L8" s="118"/>
    </row>
    <row r="9" spans="1:12" ht="12" thickBot="1">
      <c r="A9" s="115"/>
      <c r="B9" s="2" t="s">
        <v>42</v>
      </c>
      <c r="C9" s="57"/>
      <c r="D9" s="2"/>
      <c r="E9" s="57"/>
      <c r="F9" s="60"/>
      <c r="G9" s="57"/>
      <c r="H9" s="59"/>
      <c r="I9" s="57"/>
      <c r="J9" s="2"/>
      <c r="K9" s="57"/>
      <c r="L9" s="118"/>
    </row>
    <row r="10" spans="1:12" s="2" customFormat="1" ht="12" thickBot="1">
      <c r="A10" s="116"/>
      <c r="B10" s="9" t="s">
        <v>17</v>
      </c>
      <c r="C10" s="10">
        <f>SUM(C7:C9)</f>
        <v>0</v>
      </c>
      <c r="D10" s="9" t="s">
        <v>17</v>
      </c>
      <c r="E10" s="10">
        <f>SUM(E7:E9)</f>
        <v>0</v>
      </c>
      <c r="F10" s="9" t="s">
        <v>17</v>
      </c>
      <c r="G10" s="10">
        <f>SUM(G7:G9)</f>
        <v>0</v>
      </c>
      <c r="H10" s="9" t="s">
        <v>17</v>
      </c>
      <c r="I10" s="10">
        <f>SUM(I7:I9)</f>
        <v>0</v>
      </c>
      <c r="J10" s="9" t="s">
        <v>17</v>
      </c>
      <c r="K10" s="10">
        <f>SUM(K7:K9)</f>
        <v>0</v>
      </c>
      <c r="L10" s="119"/>
    </row>
    <row r="11" spans="1:12" ht="12" thickBot="1">
      <c r="A11" s="114" t="s">
        <v>9</v>
      </c>
      <c r="B11" s="2" t="s">
        <v>82</v>
      </c>
      <c r="C11" s="41"/>
      <c r="D11" s="2" t="s">
        <v>150</v>
      </c>
      <c r="E11" s="41"/>
      <c r="F11" s="2" t="s">
        <v>264</v>
      </c>
      <c r="G11" s="41"/>
      <c r="H11" s="36" t="s">
        <v>80</v>
      </c>
      <c r="I11" s="41"/>
      <c r="J11" s="2" t="s">
        <v>155</v>
      </c>
      <c r="K11" s="41"/>
      <c r="L11" s="117">
        <f>C13+E13+G13+I13+K13</f>
        <v>0</v>
      </c>
    </row>
    <row r="12" spans="1:12" ht="11.25">
      <c r="A12" s="115"/>
      <c r="B12" s="2" t="s">
        <v>64</v>
      </c>
      <c r="C12" s="42"/>
      <c r="D12" s="2"/>
      <c r="E12" s="42"/>
      <c r="F12" s="36" t="s">
        <v>319</v>
      </c>
      <c r="G12" s="42"/>
      <c r="H12" s="5"/>
      <c r="I12" s="5"/>
      <c r="J12" s="2" t="s">
        <v>156</v>
      </c>
      <c r="K12" s="6"/>
      <c r="L12" s="118"/>
    </row>
    <row r="13" spans="1:12" ht="12" thickBot="1">
      <c r="A13" s="115"/>
      <c r="B13" s="2" t="s">
        <v>42</v>
      </c>
      <c r="C13" s="8"/>
      <c r="D13" s="2"/>
      <c r="E13" s="8"/>
      <c r="G13" s="8"/>
      <c r="H13" s="7"/>
      <c r="I13" s="7"/>
      <c r="J13" s="2"/>
      <c r="K13" s="8"/>
      <c r="L13" s="118"/>
    </row>
    <row r="14" spans="1:12" s="2" customFormat="1" ht="12" thickBot="1">
      <c r="A14" s="116"/>
      <c r="B14" s="9" t="s">
        <v>17</v>
      </c>
      <c r="C14" s="10">
        <f>SUM(C11:C13)</f>
        <v>0</v>
      </c>
      <c r="D14" s="9" t="s">
        <v>17</v>
      </c>
      <c r="E14" s="10">
        <f>SUM(E11:E13)</f>
        <v>0</v>
      </c>
      <c r="F14" s="9" t="s">
        <v>17</v>
      </c>
      <c r="G14" s="10">
        <f>SUM(G11:G13)</f>
        <v>0</v>
      </c>
      <c r="H14" s="9" t="s">
        <v>17</v>
      </c>
      <c r="I14" s="10">
        <f>SUM(I11:I13)</f>
        <v>0</v>
      </c>
      <c r="J14" s="9" t="s">
        <v>17</v>
      </c>
      <c r="K14" s="10">
        <f>SUM(K11:K13)</f>
        <v>0</v>
      </c>
      <c r="L14" s="119"/>
    </row>
    <row r="15" spans="1:12" ht="11.25">
      <c r="A15" s="114" t="s">
        <v>10</v>
      </c>
      <c r="B15" s="2" t="s">
        <v>82</v>
      </c>
      <c r="C15" s="6"/>
      <c r="D15" s="2" t="s">
        <v>150</v>
      </c>
      <c r="E15" s="6"/>
      <c r="F15" s="2" t="s">
        <v>151</v>
      </c>
      <c r="G15" s="6"/>
      <c r="H15" s="61" t="s">
        <v>83</v>
      </c>
      <c r="I15" s="5"/>
      <c r="J15" s="2" t="s">
        <v>155</v>
      </c>
      <c r="K15" s="6"/>
      <c r="L15" s="117">
        <f>C17+E17+G17+I17+K17</f>
        <v>0</v>
      </c>
    </row>
    <row r="16" spans="1:12" ht="11.25">
      <c r="A16" s="115"/>
      <c r="B16" s="2" t="s">
        <v>64</v>
      </c>
      <c r="C16" s="42"/>
      <c r="D16" s="2"/>
      <c r="E16" s="42"/>
      <c r="F16" s="2" t="s">
        <v>318</v>
      </c>
      <c r="G16" s="42"/>
      <c r="H16" s="42"/>
      <c r="I16" s="5"/>
      <c r="J16" s="2" t="s">
        <v>156</v>
      </c>
      <c r="K16" s="42"/>
      <c r="L16" s="118"/>
    </row>
    <row r="17" spans="1:12" ht="12" thickBot="1">
      <c r="A17" s="115"/>
      <c r="B17" s="2" t="s">
        <v>42</v>
      </c>
      <c r="C17" s="8"/>
      <c r="D17" s="2"/>
      <c r="E17" s="8"/>
      <c r="G17" s="8"/>
      <c r="H17" s="8"/>
      <c r="I17" s="7"/>
      <c r="J17" s="2"/>
      <c r="K17" s="8"/>
      <c r="L17" s="118"/>
    </row>
    <row r="18" spans="1:12" s="2" customFormat="1" ht="12" thickBot="1">
      <c r="A18" s="116"/>
      <c r="B18" s="9" t="s">
        <v>17</v>
      </c>
      <c r="C18" s="10">
        <f>SUM(C15:C17)</f>
        <v>0</v>
      </c>
      <c r="D18" s="9" t="s">
        <v>17</v>
      </c>
      <c r="E18" s="10">
        <f>SUM(E15:E17)</f>
        <v>0</v>
      </c>
      <c r="F18" s="9" t="s">
        <v>17</v>
      </c>
      <c r="G18" s="10">
        <f>SUM(G15:G17)</f>
        <v>0</v>
      </c>
      <c r="H18" s="9" t="s">
        <v>17</v>
      </c>
      <c r="I18" s="10">
        <f>SUM(I15:I17)</f>
        <v>0</v>
      </c>
      <c r="J18" s="9" t="s">
        <v>17</v>
      </c>
      <c r="K18" s="10">
        <f>SUM(K15:K17)</f>
        <v>0</v>
      </c>
      <c r="L18" s="119"/>
    </row>
    <row r="19" spans="1:12" ht="11.25">
      <c r="A19" s="114" t="s">
        <v>11</v>
      </c>
      <c r="B19" s="2" t="s">
        <v>82</v>
      </c>
      <c r="C19" s="6"/>
      <c r="D19" s="2" t="s">
        <v>150</v>
      </c>
      <c r="E19" s="6"/>
      <c r="F19" s="2" t="s">
        <v>306</v>
      </c>
      <c r="G19" s="6"/>
      <c r="H19" s="36" t="s">
        <v>152</v>
      </c>
      <c r="I19" s="6"/>
      <c r="J19" s="2" t="s">
        <v>155</v>
      </c>
      <c r="K19" s="6"/>
      <c r="L19" s="117">
        <f>C22+E22+G22+I22+K22</f>
        <v>0</v>
      </c>
    </row>
    <row r="20" spans="1:12" ht="11.25">
      <c r="A20" s="115"/>
      <c r="B20" s="2" t="s">
        <v>64</v>
      </c>
      <c r="C20" s="42"/>
      <c r="D20" s="2"/>
      <c r="E20" s="42"/>
      <c r="F20" s="2" t="s">
        <v>319</v>
      </c>
      <c r="G20" s="42"/>
      <c r="H20" s="58"/>
      <c r="I20" s="42"/>
      <c r="J20" s="2" t="s">
        <v>156</v>
      </c>
      <c r="K20" s="42"/>
      <c r="L20" s="118"/>
    </row>
    <row r="21" spans="1:12" ht="12" thickBot="1">
      <c r="A21" s="115"/>
      <c r="B21" s="2" t="s">
        <v>42</v>
      </c>
      <c r="C21" s="8"/>
      <c r="D21" s="2"/>
      <c r="E21" s="8"/>
      <c r="F21" s="59"/>
      <c r="G21" s="8"/>
      <c r="H21" s="59"/>
      <c r="I21" s="8"/>
      <c r="J21" s="2"/>
      <c r="K21" s="8"/>
      <c r="L21" s="118"/>
    </row>
    <row r="22" spans="1:12" s="2" customFormat="1" ht="12" thickBot="1">
      <c r="A22" s="116"/>
      <c r="B22" s="9" t="s">
        <v>17</v>
      </c>
      <c r="C22" s="10">
        <f>SUM(C19:C21)</f>
        <v>0</v>
      </c>
      <c r="D22" s="9" t="s">
        <v>17</v>
      </c>
      <c r="E22" s="10">
        <f>SUM(E19:E21)</f>
        <v>0</v>
      </c>
      <c r="F22" s="9" t="s">
        <v>17</v>
      </c>
      <c r="G22" s="10">
        <f>SUM(G19:G21)</f>
        <v>0</v>
      </c>
      <c r="H22" s="9" t="s">
        <v>17</v>
      </c>
      <c r="I22" s="10">
        <f>SUM(I19:I21)</f>
        <v>0</v>
      </c>
      <c r="J22" s="9" t="s">
        <v>17</v>
      </c>
      <c r="K22" s="10">
        <f>SUM(K19:K21)</f>
        <v>0</v>
      </c>
      <c r="L22" s="119"/>
    </row>
    <row r="23" spans="1:12" ht="11.25">
      <c r="A23" s="114" t="s">
        <v>12</v>
      </c>
      <c r="B23" s="2" t="s">
        <v>82</v>
      </c>
      <c r="C23" s="6"/>
      <c r="D23" s="2" t="s">
        <v>150</v>
      </c>
      <c r="E23" s="6"/>
      <c r="F23" s="2" t="s">
        <v>151</v>
      </c>
      <c r="G23" s="6"/>
      <c r="H23" s="36" t="s">
        <v>80</v>
      </c>
      <c r="I23" s="6"/>
      <c r="J23" s="2" t="s">
        <v>155</v>
      </c>
      <c r="K23" s="6"/>
      <c r="L23" s="117">
        <f>C26+E26+G26+I26+K26</f>
        <v>0</v>
      </c>
    </row>
    <row r="24" spans="1:12" ht="11.25">
      <c r="A24" s="115"/>
      <c r="B24" s="2" t="s">
        <v>64</v>
      </c>
      <c r="C24" s="42"/>
      <c r="D24" s="2"/>
      <c r="E24" s="42"/>
      <c r="F24" s="2" t="s">
        <v>318</v>
      </c>
      <c r="G24" s="42"/>
      <c r="H24" s="58"/>
      <c r="I24" s="42"/>
      <c r="J24" s="2" t="s">
        <v>156</v>
      </c>
      <c r="K24" s="42"/>
      <c r="L24" s="118"/>
    </row>
    <row r="25" spans="1:12" ht="12" thickBot="1">
      <c r="A25" s="115"/>
      <c r="B25" s="2" t="s">
        <v>42</v>
      </c>
      <c r="C25" s="8"/>
      <c r="D25" s="2"/>
      <c r="E25" s="8"/>
      <c r="F25" s="59"/>
      <c r="G25" s="8"/>
      <c r="H25" s="59"/>
      <c r="I25" s="8"/>
      <c r="J25" s="2"/>
      <c r="K25" s="8"/>
      <c r="L25" s="118"/>
    </row>
    <row r="26" spans="1:12" s="2" customFormat="1" ht="12" thickBot="1">
      <c r="A26" s="116"/>
      <c r="B26" s="9" t="s">
        <v>17</v>
      </c>
      <c r="C26" s="10">
        <f>SUM(C23:C25)</f>
        <v>0</v>
      </c>
      <c r="D26" s="9" t="s">
        <v>17</v>
      </c>
      <c r="E26" s="10">
        <f>SUM(E23:E25)</f>
        <v>0</v>
      </c>
      <c r="F26" s="9" t="s">
        <v>17</v>
      </c>
      <c r="G26" s="10">
        <f>SUM(G23:G25)</f>
        <v>0</v>
      </c>
      <c r="H26" s="9" t="s">
        <v>17</v>
      </c>
      <c r="I26" s="10">
        <f>SUM(I23:I25)</f>
        <v>0</v>
      </c>
      <c r="J26" s="9" t="s">
        <v>17</v>
      </c>
      <c r="K26" s="10">
        <f>SUM(K23:K25)</f>
        <v>0</v>
      </c>
      <c r="L26" s="119"/>
    </row>
    <row r="27" spans="1:12" ht="11.25">
      <c r="A27" s="114" t="s">
        <v>13</v>
      </c>
      <c r="B27" s="2" t="s">
        <v>82</v>
      </c>
      <c r="C27" s="6"/>
      <c r="D27" s="2" t="s">
        <v>150</v>
      </c>
      <c r="E27" s="6"/>
      <c r="F27" s="2" t="s">
        <v>264</v>
      </c>
      <c r="G27" s="6"/>
      <c r="H27" s="36" t="s">
        <v>154</v>
      </c>
      <c r="I27" s="6"/>
      <c r="J27" s="2" t="s">
        <v>155</v>
      </c>
      <c r="K27" s="6"/>
      <c r="L27" s="117">
        <f>C29+E29+G29+I29+K29</f>
        <v>0</v>
      </c>
    </row>
    <row r="28" spans="1:12" ht="11.25">
      <c r="A28" s="115"/>
      <c r="B28" s="2" t="s">
        <v>64</v>
      </c>
      <c r="C28" s="42"/>
      <c r="D28" s="2"/>
      <c r="E28" s="42"/>
      <c r="F28" s="36" t="s">
        <v>320</v>
      </c>
      <c r="G28" s="42"/>
      <c r="H28" s="58"/>
      <c r="I28" s="42"/>
      <c r="J28" s="2" t="s">
        <v>156</v>
      </c>
      <c r="K28" s="42"/>
      <c r="L28" s="118"/>
    </row>
    <row r="29" spans="1:12" ht="12" thickBot="1">
      <c r="A29" s="115"/>
      <c r="B29" s="2" t="s">
        <v>42</v>
      </c>
      <c r="C29" s="8"/>
      <c r="D29" s="2"/>
      <c r="E29" s="8"/>
      <c r="G29" s="8"/>
      <c r="H29" s="59"/>
      <c r="I29" s="8"/>
      <c r="J29" s="2"/>
      <c r="K29" s="8"/>
      <c r="L29" s="118"/>
    </row>
    <row r="30" spans="1:12" s="2" customFormat="1" ht="12" thickBot="1">
      <c r="A30" s="116"/>
      <c r="B30" s="9" t="s">
        <v>17</v>
      </c>
      <c r="C30" s="10">
        <f>SUM(C27:C29)</f>
        <v>0</v>
      </c>
      <c r="D30" s="9" t="s">
        <v>17</v>
      </c>
      <c r="E30" s="10">
        <f>SUM(E27:E29)</f>
        <v>0</v>
      </c>
      <c r="F30" s="9" t="s">
        <v>17</v>
      </c>
      <c r="G30" s="10">
        <f>SUM(G27:G29)</f>
        <v>0</v>
      </c>
      <c r="H30" s="9" t="s">
        <v>17</v>
      </c>
      <c r="I30" s="10">
        <f>SUM(I27:I29)</f>
        <v>0</v>
      </c>
      <c r="J30" s="9" t="s">
        <v>17</v>
      </c>
      <c r="K30" s="10">
        <f>SUM(K27:K29)</f>
        <v>0</v>
      </c>
      <c r="L30" s="119"/>
    </row>
    <row r="31" spans="1:12" ht="11.25">
      <c r="A31" s="114" t="s">
        <v>14</v>
      </c>
      <c r="B31" s="2" t="s">
        <v>82</v>
      </c>
      <c r="C31" s="6"/>
      <c r="D31" s="2" t="s">
        <v>150</v>
      </c>
      <c r="E31" s="6"/>
      <c r="F31" s="62" t="s">
        <v>151</v>
      </c>
      <c r="G31" s="6"/>
      <c r="H31" s="61" t="s">
        <v>152</v>
      </c>
      <c r="I31" s="5"/>
      <c r="J31" s="2" t="s">
        <v>155</v>
      </c>
      <c r="K31" s="6"/>
      <c r="L31" s="117">
        <f>C33+E33+G33+I33+K33</f>
        <v>0</v>
      </c>
    </row>
    <row r="32" spans="1:12" ht="11.25">
      <c r="A32" s="115"/>
      <c r="B32" s="2" t="s">
        <v>64</v>
      </c>
      <c r="C32" s="42"/>
      <c r="D32" s="2"/>
      <c r="E32" s="42"/>
      <c r="F32" s="2" t="s">
        <v>318</v>
      </c>
      <c r="G32" s="42"/>
      <c r="H32" s="42"/>
      <c r="I32" s="5"/>
      <c r="J32" s="2" t="s">
        <v>156</v>
      </c>
      <c r="K32" s="42"/>
      <c r="L32" s="118"/>
    </row>
    <row r="33" spans="1:12" ht="12" thickBot="1">
      <c r="A33" s="115"/>
      <c r="B33" s="2" t="s">
        <v>42</v>
      </c>
      <c r="C33" s="8"/>
      <c r="D33" s="2"/>
      <c r="E33" s="8"/>
      <c r="F33" s="62"/>
      <c r="G33" s="8"/>
      <c r="H33" s="8"/>
      <c r="I33" s="7"/>
      <c r="J33" s="2"/>
      <c r="K33" s="8"/>
      <c r="L33" s="118"/>
    </row>
    <row r="34" spans="1:12" s="2" customFormat="1" ht="12" thickBot="1">
      <c r="A34" s="116"/>
      <c r="B34" s="9" t="s">
        <v>17</v>
      </c>
      <c r="C34" s="10">
        <f>SUM(C31:C33)</f>
        <v>0</v>
      </c>
      <c r="D34" s="9" t="s">
        <v>17</v>
      </c>
      <c r="E34" s="10">
        <f>SUM(E31:E33)</f>
        <v>0</v>
      </c>
      <c r="F34" s="9" t="s">
        <v>17</v>
      </c>
      <c r="G34" s="10">
        <f>SUM(G31:G33)</f>
        <v>0</v>
      </c>
      <c r="H34" s="9" t="s">
        <v>17</v>
      </c>
      <c r="I34" s="10">
        <f>SUM(I31:I33)</f>
        <v>0</v>
      </c>
      <c r="J34" s="9" t="s">
        <v>17</v>
      </c>
      <c r="K34" s="10">
        <f>SUM(K31:K33)</f>
        <v>0</v>
      </c>
      <c r="L34" s="119"/>
    </row>
    <row r="35" spans="1:12" s="2" customFormat="1" ht="12" thickBot="1">
      <c r="A35" s="124" t="s">
        <v>23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6"/>
      <c r="L35" s="11">
        <v>0</v>
      </c>
    </row>
    <row r="36" spans="1:12" s="4" customFormat="1" ht="23.25" customHeight="1" thickBot="1">
      <c r="A36" s="120" t="str">
        <f>UPPER("Стойност на диета")</f>
        <v>СТОЙНОСТ НА ДИЕТА</v>
      </c>
      <c r="B36" s="121"/>
      <c r="C36" s="121"/>
      <c r="D36" s="121"/>
      <c r="E36" s="121"/>
      <c r="F36" s="121"/>
      <c r="G36" s="121"/>
      <c r="H36" s="121"/>
      <c r="I36" s="132"/>
      <c r="J36" s="132"/>
      <c r="K36" s="133"/>
      <c r="L36" s="43">
        <f>SUM(L7:L34)</f>
        <v>0</v>
      </c>
    </row>
    <row r="37" spans="1:12" s="4" customFormat="1" ht="23.25" customHeight="1" thickBot="1">
      <c r="A37" s="127" t="str">
        <f>UPPER("Средна цена на храноден")</f>
        <v>СРЕДНА ЦЕНА НА ХРАНОДЕН</v>
      </c>
      <c r="B37" s="128"/>
      <c r="C37" s="128"/>
      <c r="D37" s="128"/>
      <c r="E37" s="128"/>
      <c r="F37" s="128"/>
      <c r="G37" s="128"/>
      <c r="H37" s="128"/>
      <c r="I37" s="134"/>
      <c r="J37" s="134"/>
      <c r="K37" s="135"/>
      <c r="L37" s="44">
        <f>L36/7</f>
        <v>0</v>
      </c>
    </row>
    <row r="39" ht="12.75">
      <c r="L39" s="35" t="s">
        <v>34</v>
      </c>
    </row>
  </sheetData>
  <mergeCells count="17">
    <mergeCell ref="A27:A30"/>
    <mergeCell ref="L11:L14"/>
    <mergeCell ref="L19:L22"/>
    <mergeCell ref="L7:L10"/>
    <mergeCell ref="A7:A10"/>
    <mergeCell ref="A11:A14"/>
    <mergeCell ref="A15:A18"/>
    <mergeCell ref="A36:K36"/>
    <mergeCell ref="A37:K37"/>
    <mergeCell ref="A31:A34"/>
    <mergeCell ref="L15:L18"/>
    <mergeCell ref="L23:L26"/>
    <mergeCell ref="L27:L30"/>
    <mergeCell ref="A35:K35"/>
    <mergeCell ref="L31:L34"/>
    <mergeCell ref="A19:A22"/>
    <mergeCell ref="A23:A26"/>
  </mergeCells>
  <printOptions/>
  <pageMargins left="0.2" right="0.16" top="0.59" bottom="0.66" header="0.33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</sheetPr>
  <dimension ref="A1:J36"/>
  <sheetViews>
    <sheetView workbookViewId="0" topLeftCell="A1">
      <selection activeCell="E38" sqref="E38"/>
    </sheetView>
  </sheetViews>
  <sheetFormatPr defaultColWidth="9.140625" defaultRowHeight="12.75"/>
  <cols>
    <col min="1" max="1" width="5.421875" style="1" customWidth="1"/>
    <col min="2" max="2" width="20.8515625" style="1" bestFit="1" customWidth="1"/>
    <col min="3" max="3" width="5.140625" style="1" bestFit="1" customWidth="1"/>
    <col min="4" max="4" width="31.28125" style="1" bestFit="1" customWidth="1"/>
    <col min="5" max="5" width="5.140625" style="1" bestFit="1" customWidth="1"/>
    <col min="6" max="6" width="18.421875" style="13" bestFit="1" customWidth="1"/>
    <col min="7" max="7" width="5.140625" style="13" bestFit="1" customWidth="1"/>
    <col min="8" max="8" width="24.7109375" style="1" bestFit="1" customWidth="1"/>
    <col min="9" max="9" width="5.140625" style="1" bestFit="1" customWidth="1"/>
    <col min="10" max="10" width="10.28125" style="1" bestFit="1" customWidth="1"/>
    <col min="11" max="16384" width="37.8515625" style="1" customWidth="1"/>
  </cols>
  <sheetData>
    <row r="1" ht="12.75">
      <c r="A1" s="14" t="s">
        <v>172</v>
      </c>
    </row>
    <row r="2" ht="12.75">
      <c r="A2" s="12" t="s">
        <v>191</v>
      </c>
    </row>
    <row r="3" ht="12.75">
      <c r="A3" s="12" t="s">
        <v>79</v>
      </c>
    </row>
    <row r="4" ht="12.75">
      <c r="A4" s="12" t="s">
        <v>286</v>
      </c>
    </row>
    <row r="5" ht="13.5" thickBot="1">
      <c r="A5" s="12"/>
    </row>
    <row r="6" spans="1:10" s="17" customFormat="1" ht="26.25" thickBot="1">
      <c r="A6" s="15"/>
      <c r="B6" s="16" t="s">
        <v>0</v>
      </c>
      <c r="C6" s="16" t="s">
        <v>15</v>
      </c>
      <c r="D6" s="16" t="s">
        <v>1</v>
      </c>
      <c r="E6" s="16" t="s">
        <v>15</v>
      </c>
      <c r="F6" s="16" t="s">
        <v>2</v>
      </c>
      <c r="G6" s="16" t="s">
        <v>15</v>
      </c>
      <c r="H6" s="16" t="s">
        <v>3</v>
      </c>
      <c r="I6" s="16" t="s">
        <v>15</v>
      </c>
      <c r="J6" s="16" t="s">
        <v>16</v>
      </c>
    </row>
    <row r="7" spans="1:10" ht="12.75">
      <c r="A7" s="105" t="s">
        <v>8</v>
      </c>
      <c r="B7" s="1" t="s">
        <v>58</v>
      </c>
      <c r="C7" s="30"/>
      <c r="D7" s="1" t="s">
        <v>88</v>
      </c>
      <c r="E7" s="30"/>
      <c r="F7" s="63" t="s">
        <v>76</v>
      </c>
      <c r="G7" s="30"/>
      <c r="H7" s="1" t="s">
        <v>271</v>
      </c>
      <c r="I7" s="30"/>
      <c r="J7" s="111">
        <f>C9+G9+I9</f>
        <v>0</v>
      </c>
    </row>
    <row r="8" spans="1:10" ht="13.5" thickBot="1">
      <c r="A8" s="106"/>
      <c r="B8" s="1" t="s">
        <v>39</v>
      </c>
      <c r="C8" s="32"/>
      <c r="D8" s="63" t="s">
        <v>267</v>
      </c>
      <c r="E8" s="32"/>
      <c r="F8" s="24"/>
      <c r="G8" s="32"/>
      <c r="H8" s="1" t="s">
        <v>160</v>
      </c>
      <c r="I8" s="32"/>
      <c r="J8" s="112"/>
    </row>
    <row r="9" spans="1:10" ht="13.5" thickBot="1">
      <c r="A9" s="107"/>
      <c r="B9" s="26" t="s">
        <v>17</v>
      </c>
      <c r="C9" s="27">
        <f>SUM(C7:C8)</f>
        <v>0</v>
      </c>
      <c r="D9" s="26" t="s">
        <v>17</v>
      </c>
      <c r="E9" s="27">
        <f>SUM(E7:E8)</f>
        <v>0</v>
      </c>
      <c r="F9" s="28"/>
      <c r="G9" s="27">
        <f>SUM(G7:G8)</f>
        <v>0</v>
      </c>
      <c r="H9" s="26" t="s">
        <v>17</v>
      </c>
      <c r="I9" s="27">
        <f>SUM(I7:I8)</f>
        <v>0</v>
      </c>
      <c r="J9" s="113"/>
    </row>
    <row r="10" spans="1:10" ht="12.75">
      <c r="A10" s="105" t="s">
        <v>9</v>
      </c>
      <c r="B10" s="1" t="s">
        <v>44</v>
      </c>
      <c r="C10" s="30"/>
      <c r="D10" s="1" t="s">
        <v>85</v>
      </c>
      <c r="E10" s="30"/>
      <c r="F10" s="1" t="s">
        <v>54</v>
      </c>
      <c r="G10" s="30"/>
      <c r="H10" s="1" t="s">
        <v>87</v>
      </c>
      <c r="I10" s="30"/>
      <c r="J10" s="111">
        <f>C12+G12+I12</f>
        <v>0</v>
      </c>
    </row>
    <row r="11" spans="1:10" ht="13.5" thickBot="1">
      <c r="A11" s="106"/>
      <c r="B11" s="1" t="s">
        <v>121</v>
      </c>
      <c r="C11" s="32"/>
      <c r="D11" s="63" t="s">
        <v>84</v>
      </c>
      <c r="E11" s="32"/>
      <c r="F11" s="1"/>
      <c r="G11" s="32"/>
      <c r="H11" s="1" t="s">
        <v>160</v>
      </c>
      <c r="I11" s="32"/>
      <c r="J11" s="112"/>
    </row>
    <row r="12" spans="1:10" ht="13.5" thickBot="1">
      <c r="A12" s="107"/>
      <c r="B12" s="26" t="s">
        <v>17</v>
      </c>
      <c r="C12" s="27">
        <f>SUM(C10:C11)</f>
        <v>0</v>
      </c>
      <c r="D12" s="26" t="s">
        <v>17</v>
      </c>
      <c r="E12" s="27">
        <f>SUM(E10:E11)</f>
        <v>0</v>
      </c>
      <c r="F12" s="28"/>
      <c r="G12" s="27">
        <f>SUM(G10:G11)</f>
        <v>0</v>
      </c>
      <c r="H12" s="26" t="s">
        <v>17</v>
      </c>
      <c r="I12" s="27">
        <f>SUM(I10:I11)</f>
        <v>0</v>
      </c>
      <c r="J12" s="113"/>
    </row>
    <row r="13" spans="1:10" ht="12.75">
      <c r="A13" s="105" t="s">
        <v>10</v>
      </c>
      <c r="B13" s="1" t="s">
        <v>58</v>
      </c>
      <c r="C13" s="30"/>
      <c r="D13" s="1" t="s">
        <v>88</v>
      </c>
      <c r="E13" s="30"/>
      <c r="F13" s="1" t="s">
        <v>270</v>
      </c>
      <c r="G13" s="30"/>
      <c r="H13" s="1" t="s">
        <v>89</v>
      </c>
      <c r="I13" s="30"/>
      <c r="J13" s="111">
        <f>C15+G15+I15</f>
        <v>0</v>
      </c>
    </row>
    <row r="14" spans="1:10" ht="13.5" thickBot="1">
      <c r="A14" s="106"/>
      <c r="B14" s="1" t="s">
        <v>41</v>
      </c>
      <c r="C14" s="32"/>
      <c r="D14" s="63" t="s">
        <v>268</v>
      </c>
      <c r="E14" s="32"/>
      <c r="F14" s="63"/>
      <c r="G14" s="32"/>
      <c r="H14" s="1" t="s">
        <v>160</v>
      </c>
      <c r="I14" s="32"/>
      <c r="J14" s="112"/>
    </row>
    <row r="15" spans="1:10" ht="13.5" thickBot="1">
      <c r="A15" s="107"/>
      <c r="B15" s="26" t="s">
        <v>17</v>
      </c>
      <c r="C15" s="27">
        <f>SUM(C13:C14)</f>
        <v>0</v>
      </c>
      <c r="D15" s="26" t="s">
        <v>17</v>
      </c>
      <c r="E15" s="27">
        <f>SUM(E13:E14)</f>
        <v>0</v>
      </c>
      <c r="F15" s="28"/>
      <c r="G15" s="27">
        <f>SUM(G13:G14)</f>
        <v>0</v>
      </c>
      <c r="H15" s="26" t="s">
        <v>17</v>
      </c>
      <c r="I15" s="27">
        <f>SUM(I13:I14)</f>
        <v>0</v>
      </c>
      <c r="J15" s="113"/>
    </row>
    <row r="16" spans="1:10" ht="12.75">
      <c r="A16" s="105" t="s">
        <v>11</v>
      </c>
      <c r="B16" s="1" t="s">
        <v>44</v>
      </c>
      <c r="C16" s="30"/>
      <c r="D16" s="1" t="s">
        <v>85</v>
      </c>
      <c r="E16" s="30"/>
      <c r="F16" s="1" t="s">
        <v>158</v>
      </c>
      <c r="G16" s="30"/>
      <c r="H16" s="1" t="s">
        <v>161</v>
      </c>
      <c r="I16" s="30"/>
      <c r="J16" s="111">
        <f>C18+G18+I18</f>
        <v>0</v>
      </c>
    </row>
    <row r="17" spans="1:10" ht="13.5" thickBot="1">
      <c r="A17" s="106"/>
      <c r="B17" s="1" t="s">
        <v>266</v>
      </c>
      <c r="C17" s="32"/>
      <c r="D17" s="63" t="s">
        <v>157</v>
      </c>
      <c r="E17" s="32"/>
      <c r="F17" s="24"/>
      <c r="G17" s="32"/>
      <c r="H17" s="1" t="s">
        <v>160</v>
      </c>
      <c r="I17" s="32"/>
      <c r="J17" s="112"/>
    </row>
    <row r="18" spans="1:10" ht="13.5" thickBot="1">
      <c r="A18" s="107"/>
      <c r="B18" s="26" t="s">
        <v>17</v>
      </c>
      <c r="C18" s="27">
        <f>SUM(C16:C17)</f>
        <v>0</v>
      </c>
      <c r="D18" s="26" t="s">
        <v>17</v>
      </c>
      <c r="E18" s="27">
        <f>SUM(E16:E17)</f>
        <v>0</v>
      </c>
      <c r="F18" s="28"/>
      <c r="G18" s="27">
        <f>SUM(G16:G17)</f>
        <v>0</v>
      </c>
      <c r="H18" s="26" t="s">
        <v>17</v>
      </c>
      <c r="I18" s="27">
        <f>SUM(I16:I17)</f>
        <v>0</v>
      </c>
      <c r="J18" s="113"/>
    </row>
    <row r="19" spans="1:10" ht="12.75">
      <c r="A19" s="105" t="s">
        <v>12</v>
      </c>
      <c r="B19" s="1" t="s">
        <v>58</v>
      </c>
      <c r="C19" s="70"/>
      <c r="D19" s="1" t="s">
        <v>88</v>
      </c>
      <c r="E19" s="70"/>
      <c r="F19" s="1" t="s">
        <v>76</v>
      </c>
      <c r="G19" s="70"/>
      <c r="H19" s="1" t="s">
        <v>43</v>
      </c>
      <c r="I19" s="70"/>
      <c r="J19" s="111">
        <f>C22+G22+I22</f>
        <v>0</v>
      </c>
    </row>
    <row r="20" spans="1:10" ht="12.75">
      <c r="A20" s="106"/>
      <c r="B20" s="1" t="s">
        <v>39</v>
      </c>
      <c r="C20" s="71"/>
      <c r="D20" s="1" t="s">
        <v>269</v>
      </c>
      <c r="E20" s="71"/>
      <c r="F20" s="1"/>
      <c r="G20" s="71"/>
      <c r="H20" s="1" t="s">
        <v>39</v>
      </c>
      <c r="I20" s="71"/>
      <c r="J20" s="112"/>
    </row>
    <row r="21" spans="1:10" ht="13.5" thickBot="1">
      <c r="A21" s="106"/>
      <c r="C21" s="72"/>
      <c r="E21" s="72"/>
      <c r="F21" s="1"/>
      <c r="G21" s="72"/>
      <c r="H21" s="1" t="s">
        <v>160</v>
      </c>
      <c r="I21" s="72"/>
      <c r="J21" s="112"/>
    </row>
    <row r="22" spans="1:10" ht="13.5" thickBot="1">
      <c r="A22" s="107"/>
      <c r="B22" s="26" t="s">
        <v>17</v>
      </c>
      <c r="C22" s="27">
        <f>SUM(C19:C21)</f>
        <v>0</v>
      </c>
      <c r="D22" s="26" t="s">
        <v>17</v>
      </c>
      <c r="E22" s="27">
        <f>SUM(E19:E21)</f>
        <v>0</v>
      </c>
      <c r="F22" s="28"/>
      <c r="G22" s="27">
        <f>SUM(G19:G21)</f>
        <v>0</v>
      </c>
      <c r="H22" s="26" t="s">
        <v>17</v>
      </c>
      <c r="I22" s="27">
        <f>SUM(I19:I21)</f>
        <v>0</v>
      </c>
      <c r="J22" s="113"/>
    </row>
    <row r="23" spans="1:10" ht="12.75">
      <c r="A23" s="105" t="s">
        <v>13</v>
      </c>
      <c r="B23" s="1" t="s">
        <v>58</v>
      </c>
      <c r="C23" s="30"/>
      <c r="D23" s="1" t="s">
        <v>85</v>
      </c>
      <c r="E23" s="30"/>
      <c r="F23" s="1" t="s">
        <v>159</v>
      </c>
      <c r="G23" s="30"/>
      <c r="H23" s="1" t="s">
        <v>162</v>
      </c>
      <c r="I23" s="30"/>
      <c r="J23" s="111">
        <f>C25+G25+I25</f>
        <v>0</v>
      </c>
    </row>
    <row r="24" spans="1:10" ht="13.5" thickBot="1">
      <c r="A24" s="106"/>
      <c r="B24" s="1" t="s">
        <v>78</v>
      </c>
      <c r="C24" s="32"/>
      <c r="D24" s="1" t="s">
        <v>86</v>
      </c>
      <c r="E24" s="32"/>
      <c r="F24" s="24"/>
      <c r="G24" s="32"/>
      <c r="H24" s="1" t="s">
        <v>160</v>
      </c>
      <c r="I24" s="32"/>
      <c r="J24" s="112"/>
    </row>
    <row r="25" spans="1:10" ht="13.5" thickBot="1">
      <c r="A25" s="107"/>
      <c r="B25" s="26" t="s">
        <v>17</v>
      </c>
      <c r="C25" s="27">
        <f>SUM(C23:C24)</f>
        <v>0</v>
      </c>
      <c r="D25" s="26"/>
      <c r="E25" s="27">
        <f>SUM(E23:E24)</f>
        <v>0</v>
      </c>
      <c r="F25" s="28"/>
      <c r="G25" s="27">
        <f>SUM(G23:G24)</f>
        <v>0</v>
      </c>
      <c r="H25" s="26" t="s">
        <v>17</v>
      </c>
      <c r="I25" s="27">
        <f>SUM(I23:I24)</f>
        <v>0</v>
      </c>
      <c r="J25" s="113"/>
    </row>
    <row r="26" spans="1:10" ht="12.75">
      <c r="A26" s="105" t="s">
        <v>14</v>
      </c>
      <c r="B26" s="1" t="s">
        <v>44</v>
      </c>
      <c r="C26" s="30"/>
      <c r="D26" s="1" t="s">
        <v>88</v>
      </c>
      <c r="E26" s="30"/>
      <c r="F26" s="1" t="s">
        <v>50</v>
      </c>
      <c r="G26" s="30"/>
      <c r="H26" s="1" t="s">
        <v>272</v>
      </c>
      <c r="I26" s="30"/>
      <c r="J26" s="111">
        <f>C28+G28+I28</f>
        <v>0</v>
      </c>
    </row>
    <row r="27" spans="1:10" ht="13.5" thickBot="1">
      <c r="A27" s="106"/>
      <c r="B27" s="1" t="s">
        <v>121</v>
      </c>
      <c r="C27" s="32"/>
      <c r="D27" s="63" t="s">
        <v>265</v>
      </c>
      <c r="E27" s="32"/>
      <c r="F27" s="24"/>
      <c r="G27" s="32"/>
      <c r="H27" s="1" t="s">
        <v>160</v>
      </c>
      <c r="I27" s="32"/>
      <c r="J27" s="112"/>
    </row>
    <row r="28" spans="1:10" ht="13.5" thickBot="1">
      <c r="A28" s="107"/>
      <c r="B28" s="26" t="s">
        <v>17</v>
      </c>
      <c r="C28" s="27">
        <f>SUM(C26:C27)</f>
        <v>0</v>
      </c>
      <c r="D28" s="26" t="s">
        <v>17</v>
      </c>
      <c r="E28" s="27">
        <f>SUM(E26:E27)</f>
        <v>0</v>
      </c>
      <c r="F28" s="28"/>
      <c r="G28" s="27">
        <f>SUM(G26:G27)</f>
        <v>0</v>
      </c>
      <c r="H28" s="26" t="s">
        <v>17</v>
      </c>
      <c r="I28" s="27">
        <f>SUM(I26:I27)</f>
        <v>0</v>
      </c>
      <c r="J28" s="113"/>
    </row>
    <row r="29" spans="1:10" ht="13.5" thickBot="1">
      <c r="A29" s="108" t="s">
        <v>23</v>
      </c>
      <c r="B29" s="109"/>
      <c r="C29" s="109"/>
      <c r="D29" s="109"/>
      <c r="E29" s="109"/>
      <c r="F29" s="109"/>
      <c r="G29" s="109"/>
      <c r="H29" s="109"/>
      <c r="I29" s="110"/>
      <c r="J29" s="29">
        <v>0</v>
      </c>
    </row>
    <row r="30" spans="1:10" s="17" customFormat="1" ht="23.25" customHeight="1" thickBot="1">
      <c r="A30" s="108" t="str">
        <f>UPPER("Стойност на диета")</f>
        <v>СТОЙНОСТ НА ДИЕТА</v>
      </c>
      <c r="B30" s="109"/>
      <c r="C30" s="109"/>
      <c r="D30" s="109"/>
      <c r="E30" s="109"/>
      <c r="F30" s="109"/>
      <c r="G30" s="109"/>
      <c r="H30" s="109"/>
      <c r="I30" s="110"/>
      <c r="J30" s="33">
        <f>SUM(J7:J28)</f>
        <v>0</v>
      </c>
    </row>
    <row r="31" spans="1:10" s="17" customFormat="1" ht="23.25" customHeight="1" thickBot="1">
      <c r="A31" s="108" t="str">
        <f>UPPER("Средна цена на храноден")</f>
        <v>СРЕДНА ЦЕНА НА ХРАНОДЕН</v>
      </c>
      <c r="B31" s="109"/>
      <c r="C31" s="109"/>
      <c r="D31" s="109"/>
      <c r="E31" s="109"/>
      <c r="F31" s="109"/>
      <c r="G31" s="109"/>
      <c r="H31" s="109"/>
      <c r="I31" s="110"/>
      <c r="J31" s="34">
        <f>J30/7</f>
        <v>0</v>
      </c>
    </row>
    <row r="36" ht="12.75">
      <c r="J36" s="35" t="s">
        <v>34</v>
      </c>
    </row>
  </sheetData>
  <mergeCells count="17">
    <mergeCell ref="J7:J9"/>
    <mergeCell ref="J10:J12"/>
    <mergeCell ref="J13:J15"/>
    <mergeCell ref="J16:J18"/>
    <mergeCell ref="A31:I31"/>
    <mergeCell ref="A29:I29"/>
    <mergeCell ref="J19:J22"/>
    <mergeCell ref="J23:J25"/>
    <mergeCell ref="J26:J28"/>
    <mergeCell ref="A19:A22"/>
    <mergeCell ref="A23:A25"/>
    <mergeCell ref="A26:A28"/>
    <mergeCell ref="A7:A9"/>
    <mergeCell ref="A10:A12"/>
    <mergeCell ref="A13:A15"/>
    <mergeCell ref="A30:I30"/>
    <mergeCell ref="A16:A18"/>
  </mergeCells>
  <printOptions/>
  <pageMargins left="0.3" right="0.32" top="0.56" bottom="0.47" header="0.31" footer="0.2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</sheetPr>
  <dimension ref="A1:I35"/>
  <sheetViews>
    <sheetView workbookViewId="0" topLeftCell="A1">
      <selection activeCell="D25" sqref="D25"/>
    </sheetView>
  </sheetViews>
  <sheetFormatPr defaultColWidth="9.140625" defaultRowHeight="12.75"/>
  <cols>
    <col min="1" max="1" width="5.421875" style="1" customWidth="1"/>
    <col min="2" max="2" width="18.421875" style="1" bestFit="1" customWidth="1"/>
    <col min="3" max="3" width="5.140625" style="1" bestFit="1" customWidth="1"/>
    <col min="4" max="4" width="34.00390625" style="1" bestFit="1" customWidth="1"/>
    <col min="5" max="5" width="5.140625" style="1" bestFit="1" customWidth="1"/>
    <col min="6" max="6" width="6.8515625" style="13" customWidth="1"/>
    <col min="7" max="7" width="33.140625" style="1" bestFit="1" customWidth="1"/>
    <col min="8" max="8" width="5.140625" style="1" bestFit="1" customWidth="1"/>
    <col min="9" max="9" width="10.28125" style="1" bestFit="1" customWidth="1"/>
    <col min="10" max="16384" width="37.8515625" style="1" customWidth="1"/>
  </cols>
  <sheetData>
    <row r="1" ht="12.75">
      <c r="A1" s="14" t="s">
        <v>175</v>
      </c>
    </row>
    <row r="2" spans="1:2" ht="12.75">
      <c r="A2" s="78" t="s">
        <v>174</v>
      </c>
      <c r="B2" s="79"/>
    </row>
    <row r="3" ht="12.75">
      <c r="A3" s="12" t="s">
        <v>22</v>
      </c>
    </row>
    <row r="4" ht="13.5" thickBot="1">
      <c r="A4" s="12"/>
    </row>
    <row r="5" spans="1:9" s="17" customFormat="1" ht="26.25" thickBot="1">
      <c r="A5" s="15"/>
      <c r="B5" s="16" t="s">
        <v>0</v>
      </c>
      <c r="C5" s="16" t="s">
        <v>15</v>
      </c>
      <c r="D5" s="16" t="s">
        <v>1</v>
      </c>
      <c r="E5" s="16" t="s">
        <v>15</v>
      </c>
      <c r="F5" s="16" t="s">
        <v>2</v>
      </c>
      <c r="G5" s="16" t="s">
        <v>3</v>
      </c>
      <c r="H5" s="16" t="s">
        <v>15</v>
      </c>
      <c r="I5" s="16" t="s">
        <v>16</v>
      </c>
    </row>
    <row r="6" spans="1:9" ht="12.75">
      <c r="A6" s="105" t="s">
        <v>8</v>
      </c>
      <c r="B6" s="1" t="s">
        <v>58</v>
      </c>
      <c r="C6" s="30"/>
      <c r="D6" s="1" t="s">
        <v>124</v>
      </c>
      <c r="E6" s="30"/>
      <c r="F6" s="20" t="s">
        <v>5</v>
      </c>
      <c r="G6" s="63" t="s">
        <v>181</v>
      </c>
      <c r="H6" s="30"/>
      <c r="I6" s="111">
        <f>C8+E8+H8</f>
        <v>0</v>
      </c>
    </row>
    <row r="7" spans="1:9" ht="13.5" thickBot="1">
      <c r="A7" s="106"/>
      <c r="B7" s="63" t="s">
        <v>78</v>
      </c>
      <c r="C7" s="32"/>
      <c r="D7" s="63" t="s">
        <v>91</v>
      </c>
      <c r="E7" s="32"/>
      <c r="F7" s="24"/>
      <c r="G7" s="25"/>
      <c r="H7" s="32"/>
      <c r="I7" s="112"/>
    </row>
    <row r="8" spans="1:9" ht="13.5" thickBot="1">
      <c r="A8" s="107"/>
      <c r="B8" s="26" t="s">
        <v>17</v>
      </c>
      <c r="C8" s="27">
        <f>SUM(C6:C7)</f>
        <v>0</v>
      </c>
      <c r="D8" s="26" t="s">
        <v>17</v>
      </c>
      <c r="E8" s="27">
        <f>SUM(E6:E7)</f>
        <v>0</v>
      </c>
      <c r="F8" s="28"/>
      <c r="G8" s="26" t="s">
        <v>17</v>
      </c>
      <c r="H8" s="27">
        <f>SUM(H6:H7)</f>
        <v>0</v>
      </c>
      <c r="I8" s="113"/>
    </row>
    <row r="9" spans="1:9" ht="12.75">
      <c r="A9" s="105" t="s">
        <v>9</v>
      </c>
      <c r="B9" s="1" t="s">
        <v>44</v>
      </c>
      <c r="C9" s="30"/>
      <c r="D9" s="1" t="s">
        <v>45</v>
      </c>
      <c r="E9" s="30"/>
      <c r="F9" s="20" t="s">
        <v>5</v>
      </c>
      <c r="G9" s="21" t="s">
        <v>56</v>
      </c>
      <c r="H9" s="30"/>
      <c r="I9" s="111">
        <f>C11+E11+H11</f>
        <v>0</v>
      </c>
    </row>
    <row r="10" spans="1:9" ht="13.5" thickBot="1">
      <c r="A10" s="106"/>
      <c r="B10" s="63" t="s">
        <v>145</v>
      </c>
      <c r="C10" s="32"/>
      <c r="D10" s="63" t="s">
        <v>113</v>
      </c>
      <c r="E10" s="32"/>
      <c r="F10" s="24"/>
      <c r="G10" s="25"/>
      <c r="H10" s="32"/>
      <c r="I10" s="112"/>
    </row>
    <row r="11" spans="1:9" ht="13.5" thickBot="1">
      <c r="A11" s="107"/>
      <c r="B11" s="26" t="s">
        <v>17</v>
      </c>
      <c r="C11" s="27">
        <f>SUM(C9:C10)</f>
        <v>0</v>
      </c>
      <c r="D11" s="26" t="s">
        <v>17</v>
      </c>
      <c r="E11" s="27">
        <f>SUM(E9:E10)</f>
        <v>0</v>
      </c>
      <c r="F11" s="28"/>
      <c r="G11" s="26" t="s">
        <v>17</v>
      </c>
      <c r="H11" s="27">
        <f>SUM(H9:H10)</f>
        <v>0</v>
      </c>
      <c r="I11" s="113"/>
    </row>
    <row r="12" spans="1:9" ht="12.75">
      <c r="A12" s="105" t="s">
        <v>10</v>
      </c>
      <c r="B12" s="1" t="s">
        <v>58</v>
      </c>
      <c r="C12" s="30"/>
      <c r="D12" s="1" t="s">
        <v>124</v>
      </c>
      <c r="E12" s="30"/>
      <c r="F12" s="20" t="s">
        <v>5</v>
      </c>
      <c r="G12" s="63" t="s">
        <v>276</v>
      </c>
      <c r="H12" s="30"/>
      <c r="I12" s="111">
        <f>C14+E14+H14</f>
        <v>0</v>
      </c>
    </row>
    <row r="13" spans="1:9" ht="13.5" thickBot="1">
      <c r="A13" s="106"/>
      <c r="B13" s="63" t="s">
        <v>39</v>
      </c>
      <c r="C13" s="32"/>
      <c r="D13" s="63" t="s">
        <v>307</v>
      </c>
      <c r="E13" s="32"/>
      <c r="F13" s="24"/>
      <c r="G13" s="51"/>
      <c r="H13" s="32"/>
      <c r="I13" s="112"/>
    </row>
    <row r="14" spans="1:9" ht="13.5" thickBot="1">
      <c r="A14" s="107"/>
      <c r="B14" s="26" t="s">
        <v>17</v>
      </c>
      <c r="C14" s="27">
        <f>SUM(C12:C13)</f>
        <v>0</v>
      </c>
      <c r="D14" s="26" t="s">
        <v>17</v>
      </c>
      <c r="E14" s="27">
        <f>SUM(E12:E13)</f>
        <v>0</v>
      </c>
      <c r="F14" s="28"/>
      <c r="G14" s="26" t="s">
        <v>17</v>
      </c>
      <c r="H14" s="27">
        <f>SUM(H12:H13)</f>
        <v>0</v>
      </c>
      <c r="I14" s="113"/>
    </row>
    <row r="15" spans="1:9" ht="12.75">
      <c r="A15" s="105" t="s">
        <v>11</v>
      </c>
      <c r="B15" s="63" t="s">
        <v>145</v>
      </c>
      <c r="C15" s="30"/>
      <c r="D15" s="1" t="s">
        <v>47</v>
      </c>
      <c r="E15" s="30"/>
      <c r="F15" s="20" t="s">
        <v>5</v>
      </c>
      <c r="G15" s="21" t="s">
        <v>132</v>
      </c>
      <c r="H15" s="19"/>
      <c r="I15" s="111">
        <f>C17+E17+H17</f>
        <v>0</v>
      </c>
    </row>
    <row r="16" spans="1:9" ht="13.5" thickBot="1">
      <c r="A16" s="106"/>
      <c r="B16" s="63"/>
      <c r="C16" s="32"/>
      <c r="D16" s="63" t="s">
        <v>140</v>
      </c>
      <c r="E16" s="32"/>
      <c r="F16" s="24"/>
      <c r="G16" s="25"/>
      <c r="H16" s="23"/>
      <c r="I16" s="112"/>
    </row>
    <row r="17" spans="1:9" ht="13.5" thickBot="1">
      <c r="A17" s="107"/>
      <c r="B17" s="26" t="s">
        <v>17</v>
      </c>
      <c r="C17" s="27">
        <f>SUM(C15:C16)</f>
        <v>0</v>
      </c>
      <c r="D17" s="26" t="s">
        <v>17</v>
      </c>
      <c r="E17" s="27">
        <f>SUM(E15:E16)</f>
        <v>0</v>
      </c>
      <c r="F17" s="28"/>
      <c r="G17" s="26" t="s">
        <v>17</v>
      </c>
      <c r="H17" s="27">
        <f>SUM(H15:H16)</f>
        <v>0</v>
      </c>
      <c r="I17" s="113"/>
    </row>
    <row r="18" spans="1:9" ht="12.75">
      <c r="A18" s="105" t="s">
        <v>12</v>
      </c>
      <c r="B18" s="1" t="s">
        <v>58</v>
      </c>
      <c r="C18" s="30"/>
      <c r="D18" s="1" t="s">
        <v>45</v>
      </c>
      <c r="E18" s="30"/>
      <c r="F18" s="20" t="s">
        <v>5</v>
      </c>
      <c r="G18" s="63" t="s">
        <v>90</v>
      </c>
      <c r="H18" s="30"/>
      <c r="I18" s="111">
        <f>C20+E20+H20</f>
        <v>0</v>
      </c>
    </row>
    <row r="19" spans="1:9" ht="13.5" thickBot="1">
      <c r="A19" s="106"/>
      <c r="B19" s="63" t="s">
        <v>78</v>
      </c>
      <c r="C19" s="32"/>
      <c r="D19" s="63" t="s">
        <v>261</v>
      </c>
      <c r="E19" s="32"/>
      <c r="F19" s="24"/>
      <c r="G19" s="51"/>
      <c r="H19" s="32"/>
      <c r="I19" s="112"/>
    </row>
    <row r="20" spans="1:9" ht="13.5" thickBot="1">
      <c r="A20" s="107"/>
      <c r="B20" s="26" t="s">
        <v>17</v>
      </c>
      <c r="C20" s="27">
        <f>SUM(C18:C19)</f>
        <v>0</v>
      </c>
      <c r="D20" s="26" t="s">
        <v>17</v>
      </c>
      <c r="E20" s="27">
        <f>SUM(E18:E19)</f>
        <v>0</v>
      </c>
      <c r="F20" s="28"/>
      <c r="G20" s="26" t="s">
        <v>17</v>
      </c>
      <c r="H20" s="27">
        <f>SUM(H18:H19)</f>
        <v>0</v>
      </c>
      <c r="I20" s="113"/>
    </row>
    <row r="21" spans="1:9" ht="12.75">
      <c r="A21" s="105" t="s">
        <v>13</v>
      </c>
      <c r="B21" s="1" t="s">
        <v>44</v>
      </c>
      <c r="C21" s="30"/>
      <c r="D21" s="1" t="s">
        <v>274</v>
      </c>
      <c r="E21" s="30"/>
      <c r="F21" s="20" t="s">
        <v>5</v>
      </c>
      <c r="G21" s="63" t="s">
        <v>52</v>
      </c>
      <c r="H21" s="30"/>
      <c r="I21" s="111">
        <f>C23+E23+H23</f>
        <v>0</v>
      </c>
    </row>
    <row r="22" spans="1:9" ht="13.5" thickBot="1">
      <c r="A22" s="106"/>
      <c r="B22" s="63" t="s">
        <v>273</v>
      </c>
      <c r="C22" s="32"/>
      <c r="D22" s="63" t="s">
        <v>308</v>
      </c>
      <c r="E22" s="32"/>
      <c r="F22" s="24"/>
      <c r="G22" s="51"/>
      <c r="H22" s="32"/>
      <c r="I22" s="112"/>
    </row>
    <row r="23" spans="1:9" ht="13.5" thickBot="1">
      <c r="A23" s="107"/>
      <c r="B23" s="26" t="s">
        <v>17</v>
      </c>
      <c r="C23" s="27">
        <f>SUM(C21:C22)</f>
        <v>0</v>
      </c>
      <c r="D23" s="26" t="s">
        <v>17</v>
      </c>
      <c r="E23" s="27">
        <f>SUM(E21:E22)</f>
        <v>0</v>
      </c>
      <c r="F23" s="28"/>
      <c r="G23" s="26" t="s">
        <v>17</v>
      </c>
      <c r="H23" s="27">
        <f>SUM(H21:H22)</f>
        <v>0</v>
      </c>
      <c r="I23" s="113"/>
    </row>
    <row r="24" spans="1:9" ht="12.75">
      <c r="A24" s="105" t="s">
        <v>14</v>
      </c>
      <c r="B24" s="1" t="s">
        <v>58</v>
      </c>
      <c r="C24" s="70"/>
      <c r="D24" s="1" t="s">
        <v>275</v>
      </c>
      <c r="E24" s="70"/>
      <c r="F24" s="73" t="s">
        <v>5</v>
      </c>
      <c r="G24" s="1" t="s">
        <v>97</v>
      </c>
      <c r="H24" s="73"/>
      <c r="I24" s="111">
        <f>C27+E27+H27</f>
        <v>0</v>
      </c>
    </row>
    <row r="25" spans="1:9" ht="12.75">
      <c r="A25" s="106"/>
      <c r="B25" s="63" t="s">
        <v>41</v>
      </c>
      <c r="C25" s="74"/>
      <c r="D25" s="63" t="s">
        <v>309</v>
      </c>
      <c r="E25" s="74"/>
      <c r="F25" s="76"/>
      <c r="G25" s="63"/>
      <c r="H25" s="76"/>
      <c r="I25" s="112"/>
    </row>
    <row r="26" spans="1:9" ht="13.5" thickBot="1">
      <c r="A26" s="106"/>
      <c r="B26" s="63"/>
      <c r="C26" s="75"/>
      <c r="D26" s="63" t="s">
        <v>60</v>
      </c>
      <c r="E26" s="75"/>
      <c r="F26" s="77"/>
      <c r="G26" s="63"/>
      <c r="H26" s="77"/>
      <c r="I26" s="112"/>
    </row>
    <row r="27" spans="1:9" ht="13.5" thickBot="1">
      <c r="A27" s="107"/>
      <c r="B27" s="26" t="s">
        <v>17</v>
      </c>
      <c r="C27" s="27">
        <f>SUM(C24:C26)</f>
        <v>0</v>
      </c>
      <c r="D27" s="26" t="s">
        <v>17</v>
      </c>
      <c r="E27" s="27">
        <f>SUM(E24:E26)</f>
        <v>0</v>
      </c>
      <c r="F27" s="28"/>
      <c r="G27" s="26" t="s">
        <v>17</v>
      </c>
      <c r="H27" s="27">
        <f>SUM(H24:H26)</f>
        <v>0</v>
      </c>
      <c r="I27" s="113"/>
    </row>
    <row r="28" spans="1:9" ht="13.5" thickBot="1">
      <c r="A28" s="108" t="s">
        <v>23</v>
      </c>
      <c r="B28" s="109"/>
      <c r="C28" s="109"/>
      <c r="D28" s="109"/>
      <c r="E28" s="109"/>
      <c r="F28" s="109"/>
      <c r="G28" s="109"/>
      <c r="H28" s="110"/>
      <c r="I28" s="29">
        <v>0</v>
      </c>
    </row>
    <row r="29" spans="1:9" s="17" customFormat="1" ht="23.25" customHeight="1" thickBot="1">
      <c r="A29" s="108" t="str">
        <f>UPPER("Стойност на диета")</f>
        <v>СТОЙНОСТ НА ДИЕТА</v>
      </c>
      <c r="B29" s="109"/>
      <c r="C29" s="109"/>
      <c r="D29" s="109"/>
      <c r="E29" s="109"/>
      <c r="F29" s="109"/>
      <c r="G29" s="109"/>
      <c r="H29" s="110"/>
      <c r="I29" s="33">
        <f>SUM(I6:I27)</f>
        <v>0</v>
      </c>
    </row>
    <row r="30" spans="1:9" s="17" customFormat="1" ht="23.25" customHeight="1" thickBot="1">
      <c r="A30" s="108" t="str">
        <f>UPPER("Средна цена на храноден")</f>
        <v>СРЕДНА ЦЕНА НА ХРАНОДЕН</v>
      </c>
      <c r="B30" s="109"/>
      <c r="C30" s="109"/>
      <c r="D30" s="109"/>
      <c r="E30" s="109"/>
      <c r="F30" s="109"/>
      <c r="G30" s="109"/>
      <c r="H30" s="110"/>
      <c r="I30" s="34">
        <f>I29/7</f>
        <v>0</v>
      </c>
    </row>
    <row r="35" ht="12.75">
      <c r="I35" s="35" t="s">
        <v>34</v>
      </c>
    </row>
  </sheetData>
  <mergeCells count="17">
    <mergeCell ref="I6:I8"/>
    <mergeCell ref="I9:I11"/>
    <mergeCell ref="I12:I14"/>
    <mergeCell ref="I15:I17"/>
    <mergeCell ref="A30:H30"/>
    <mergeCell ref="A28:H28"/>
    <mergeCell ref="I18:I20"/>
    <mergeCell ref="I21:I23"/>
    <mergeCell ref="I24:I27"/>
    <mergeCell ref="A18:A20"/>
    <mergeCell ref="A21:A23"/>
    <mergeCell ref="A24:A27"/>
    <mergeCell ref="A6:A8"/>
    <mergeCell ref="A9:A11"/>
    <mergeCell ref="A12:A14"/>
    <mergeCell ref="A29:H29"/>
    <mergeCell ref="A15:A17"/>
  </mergeCells>
  <printOptions/>
  <pageMargins left="0.3" right="0.32" top="0.56" bottom="0.47" header="0.31" footer="0.2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6"/>
  </sheetPr>
  <dimension ref="A1:I34"/>
  <sheetViews>
    <sheetView workbookViewId="0" topLeftCell="A1">
      <selection activeCell="J20" sqref="J20"/>
    </sheetView>
  </sheetViews>
  <sheetFormatPr defaultColWidth="9.140625" defaultRowHeight="12.75"/>
  <cols>
    <col min="1" max="1" width="5.421875" style="1" customWidth="1"/>
    <col min="2" max="2" width="32.57421875" style="1" customWidth="1"/>
    <col min="3" max="3" width="5.140625" style="1" bestFit="1" customWidth="1"/>
    <col min="4" max="4" width="37.00390625" style="1" customWidth="1"/>
    <col min="5" max="5" width="5.140625" style="1" bestFit="1" customWidth="1"/>
    <col min="6" max="6" width="5.421875" style="13" customWidth="1"/>
    <col min="7" max="7" width="32.140625" style="1" customWidth="1"/>
    <col min="8" max="8" width="6.140625" style="1" customWidth="1"/>
    <col min="9" max="9" width="10.28125" style="1" bestFit="1" customWidth="1"/>
    <col min="10" max="16384" width="37.8515625" style="1" customWidth="1"/>
  </cols>
  <sheetData>
    <row r="1" ht="12.75">
      <c r="A1" s="14" t="s">
        <v>177</v>
      </c>
    </row>
    <row r="2" ht="12.75">
      <c r="A2" s="12" t="s">
        <v>176</v>
      </c>
    </row>
    <row r="3" ht="12.75">
      <c r="A3" s="12" t="s">
        <v>22</v>
      </c>
    </row>
    <row r="4" ht="13.5" thickBot="1">
      <c r="A4" s="12"/>
    </row>
    <row r="5" spans="1:9" s="17" customFormat="1" ht="26.25" thickBot="1">
      <c r="A5" s="15"/>
      <c r="B5" s="16" t="s">
        <v>0</v>
      </c>
      <c r="C5" s="16" t="s">
        <v>15</v>
      </c>
      <c r="D5" s="16" t="s">
        <v>1</v>
      </c>
      <c r="E5" s="16" t="s">
        <v>15</v>
      </c>
      <c r="F5" s="16" t="s">
        <v>2</v>
      </c>
      <c r="G5" s="16" t="s">
        <v>3</v>
      </c>
      <c r="H5" s="16" t="s">
        <v>15</v>
      </c>
      <c r="I5" s="16" t="s">
        <v>16</v>
      </c>
    </row>
    <row r="6" spans="1:9" ht="12.75">
      <c r="A6" s="105" t="s">
        <v>8</v>
      </c>
      <c r="B6" s="1" t="s">
        <v>58</v>
      </c>
      <c r="C6" s="70"/>
      <c r="D6" s="1" t="s">
        <v>92</v>
      </c>
      <c r="E6" s="70"/>
      <c r="F6" s="73" t="s">
        <v>5</v>
      </c>
      <c r="G6" s="1" t="s">
        <v>181</v>
      </c>
      <c r="H6" s="73"/>
      <c r="I6" s="111">
        <f>C8+E8+H8</f>
        <v>0</v>
      </c>
    </row>
    <row r="7" spans="1:9" ht="13.5" thickBot="1">
      <c r="A7" s="106"/>
      <c r="B7" s="63" t="s">
        <v>39</v>
      </c>
      <c r="C7" s="74"/>
      <c r="D7" s="63" t="s">
        <v>91</v>
      </c>
      <c r="E7" s="74"/>
      <c r="F7" s="76"/>
      <c r="G7" s="63"/>
      <c r="H7" s="76"/>
      <c r="I7" s="112"/>
    </row>
    <row r="8" spans="1:9" ht="13.5" thickBot="1">
      <c r="A8" s="107"/>
      <c r="B8" s="48" t="s">
        <v>17</v>
      </c>
      <c r="C8" s="27">
        <f>SUM(C6:C7)</f>
        <v>0</v>
      </c>
      <c r="D8" s="26" t="s">
        <v>17</v>
      </c>
      <c r="E8" s="27">
        <f>SUM(E6:E7)</f>
        <v>0</v>
      </c>
      <c r="F8" s="28"/>
      <c r="G8" s="26" t="s">
        <v>17</v>
      </c>
      <c r="H8" s="27">
        <f>SUM(H6:H7)</f>
        <v>0</v>
      </c>
      <c r="I8" s="113"/>
    </row>
    <row r="9" spans="1:9" ht="12.75">
      <c r="A9" s="105" t="s">
        <v>9</v>
      </c>
      <c r="B9" s="1" t="s">
        <v>44</v>
      </c>
      <c r="C9" s="30"/>
      <c r="D9" s="1" t="s">
        <v>45</v>
      </c>
      <c r="E9" s="30"/>
      <c r="F9" s="20" t="s">
        <v>5</v>
      </c>
      <c r="G9" s="63" t="s">
        <v>180</v>
      </c>
      <c r="H9" s="30"/>
      <c r="I9" s="111">
        <f>C11+E11+H11</f>
        <v>0</v>
      </c>
    </row>
    <row r="10" spans="1:9" ht="13.5" thickBot="1">
      <c r="A10" s="106"/>
      <c r="B10" s="63" t="s">
        <v>273</v>
      </c>
      <c r="C10" s="32"/>
      <c r="D10" s="63" t="s">
        <v>46</v>
      </c>
      <c r="E10" s="32"/>
      <c r="F10" s="24"/>
      <c r="G10" s="25"/>
      <c r="H10" s="32"/>
      <c r="I10" s="112"/>
    </row>
    <row r="11" spans="1:9" ht="13.5" thickBot="1">
      <c r="A11" s="107"/>
      <c r="B11" s="48" t="s">
        <v>17</v>
      </c>
      <c r="C11" s="27">
        <f>SUM(C9:C10)</f>
        <v>0</v>
      </c>
      <c r="D11" s="26" t="s">
        <v>17</v>
      </c>
      <c r="E11" s="27">
        <f>SUM(E9:E10)</f>
        <v>0</v>
      </c>
      <c r="F11" s="28"/>
      <c r="G11" s="26" t="s">
        <v>17</v>
      </c>
      <c r="H11" s="27">
        <f>SUM(H9:H10)</f>
        <v>0</v>
      </c>
      <c r="I11" s="113"/>
    </row>
    <row r="12" spans="1:9" ht="12.75">
      <c r="A12" s="105" t="s">
        <v>10</v>
      </c>
      <c r="B12" s="1" t="s">
        <v>78</v>
      </c>
      <c r="C12" s="30"/>
      <c r="D12" s="1" t="s">
        <v>92</v>
      </c>
      <c r="E12" s="30"/>
      <c r="F12" s="20" t="s">
        <v>5</v>
      </c>
      <c r="G12" s="63" t="s">
        <v>95</v>
      </c>
      <c r="H12" s="30"/>
      <c r="I12" s="111">
        <f>C14+E14+H14</f>
        <v>0</v>
      </c>
    </row>
    <row r="13" spans="1:9" ht="13.5" thickBot="1">
      <c r="A13" s="106"/>
      <c r="B13" s="63" t="s">
        <v>58</v>
      </c>
      <c r="C13" s="32"/>
      <c r="D13" s="63" t="s">
        <v>307</v>
      </c>
      <c r="E13" s="32"/>
      <c r="F13" s="24"/>
      <c r="G13" s="51"/>
      <c r="H13" s="32"/>
      <c r="I13" s="112"/>
    </row>
    <row r="14" spans="1:9" ht="13.5" thickBot="1">
      <c r="A14" s="107"/>
      <c r="B14" s="48" t="s">
        <v>17</v>
      </c>
      <c r="C14" s="27">
        <f>SUM(C12:C13)</f>
        <v>0</v>
      </c>
      <c r="D14" s="26" t="s">
        <v>17</v>
      </c>
      <c r="E14" s="27">
        <f>SUM(E12:E13)</f>
        <v>0</v>
      </c>
      <c r="F14" s="28"/>
      <c r="G14" s="26" t="s">
        <v>17</v>
      </c>
      <c r="H14" s="27">
        <f>SUM(H12:H13)</f>
        <v>0</v>
      </c>
      <c r="I14" s="113"/>
    </row>
    <row r="15" spans="1:9" ht="12.75">
      <c r="A15" s="105" t="s">
        <v>11</v>
      </c>
      <c r="B15" s="63" t="s">
        <v>277</v>
      </c>
      <c r="C15" s="73"/>
      <c r="D15" s="1" t="s">
        <v>274</v>
      </c>
      <c r="E15" s="73"/>
      <c r="F15" s="73" t="s">
        <v>5</v>
      </c>
      <c r="G15" s="1" t="s">
        <v>31</v>
      </c>
      <c r="H15" s="73"/>
      <c r="I15" s="111">
        <f>C17+E17+H17</f>
        <v>0</v>
      </c>
    </row>
    <row r="16" spans="1:9" ht="13.5" thickBot="1">
      <c r="A16" s="106"/>
      <c r="C16" s="76"/>
      <c r="D16" s="63" t="s">
        <v>140</v>
      </c>
      <c r="E16" s="76"/>
      <c r="F16" s="76"/>
      <c r="G16" s="63"/>
      <c r="H16" s="76"/>
      <c r="I16" s="112"/>
    </row>
    <row r="17" spans="1:9" ht="13.5" thickBot="1">
      <c r="A17" s="107"/>
      <c r="B17" s="48" t="s">
        <v>17</v>
      </c>
      <c r="C17" s="27">
        <f>SUM(C15:C16)</f>
        <v>0</v>
      </c>
      <c r="D17" s="26" t="s">
        <v>17</v>
      </c>
      <c r="E17" s="27">
        <f>SUM(E15:E16)</f>
        <v>0</v>
      </c>
      <c r="F17" s="28"/>
      <c r="G17" s="26" t="s">
        <v>17</v>
      </c>
      <c r="H17" s="27">
        <f>SUM(H15:H16)</f>
        <v>0</v>
      </c>
      <c r="I17" s="113"/>
    </row>
    <row r="18" spans="1:9" ht="12.75">
      <c r="A18" s="105" t="s">
        <v>12</v>
      </c>
      <c r="B18" s="1" t="s">
        <v>58</v>
      </c>
      <c r="C18" s="70"/>
      <c r="D18" s="1" t="s">
        <v>92</v>
      </c>
      <c r="E18" s="73"/>
      <c r="F18" s="73" t="s">
        <v>5</v>
      </c>
      <c r="G18" s="1" t="s">
        <v>53</v>
      </c>
      <c r="H18" s="73"/>
      <c r="I18" s="111">
        <f>C20+E20+H20</f>
        <v>0</v>
      </c>
    </row>
    <row r="19" spans="1:9" ht="13.5" thickBot="1">
      <c r="A19" s="106"/>
      <c r="B19" s="63" t="s">
        <v>39</v>
      </c>
      <c r="C19" s="74"/>
      <c r="D19" s="63" t="s">
        <v>278</v>
      </c>
      <c r="E19" s="76"/>
      <c r="F19" s="76"/>
      <c r="G19" s="63"/>
      <c r="H19" s="76"/>
      <c r="I19" s="112"/>
    </row>
    <row r="20" spans="1:9" ht="13.5" thickBot="1">
      <c r="A20" s="107"/>
      <c r="B20" s="48" t="s">
        <v>17</v>
      </c>
      <c r="C20" s="27">
        <f>SUM(C18:C19)</f>
        <v>0</v>
      </c>
      <c r="D20" s="26" t="s">
        <v>17</v>
      </c>
      <c r="E20" s="27">
        <f>SUM(E18:E19)</f>
        <v>0</v>
      </c>
      <c r="F20" s="28"/>
      <c r="G20" s="26" t="s">
        <v>17</v>
      </c>
      <c r="H20" s="27">
        <f>SUM(H18:H19)</f>
        <v>0</v>
      </c>
      <c r="I20" s="113"/>
    </row>
    <row r="21" spans="1:9" ht="12.75">
      <c r="A21" s="105" t="s">
        <v>13</v>
      </c>
      <c r="B21" s="1" t="s">
        <v>273</v>
      </c>
      <c r="C21" s="70"/>
      <c r="D21" s="1" t="s">
        <v>124</v>
      </c>
      <c r="E21" s="73"/>
      <c r="F21" s="73" t="s">
        <v>5</v>
      </c>
      <c r="G21" s="63" t="s">
        <v>163</v>
      </c>
      <c r="H21" s="73"/>
      <c r="I21" s="111">
        <f>C23+E23+H23</f>
        <v>0</v>
      </c>
    </row>
    <row r="22" spans="1:9" ht="13.5" thickBot="1">
      <c r="A22" s="106"/>
      <c r="B22" s="63"/>
      <c r="C22" s="74"/>
      <c r="D22" s="63" t="s">
        <v>252</v>
      </c>
      <c r="E22" s="76"/>
      <c r="F22" s="76"/>
      <c r="G22" s="63"/>
      <c r="H22" s="76"/>
      <c r="I22" s="112"/>
    </row>
    <row r="23" spans="1:9" ht="13.5" thickBot="1">
      <c r="A23" s="107"/>
      <c r="B23" s="48" t="s">
        <v>17</v>
      </c>
      <c r="C23" s="27">
        <f>SUM(C21:C22)</f>
        <v>0</v>
      </c>
      <c r="D23" s="26" t="s">
        <v>17</v>
      </c>
      <c r="E23" s="27">
        <f>SUM(E21:E22)</f>
        <v>0</v>
      </c>
      <c r="F23" s="28"/>
      <c r="G23" s="26" t="s">
        <v>17</v>
      </c>
      <c r="H23" s="27">
        <f>SUM(H21:H22)</f>
        <v>0</v>
      </c>
      <c r="I23" s="113"/>
    </row>
    <row r="24" spans="1:9" ht="12.75">
      <c r="A24" s="105" t="s">
        <v>14</v>
      </c>
      <c r="B24" s="1" t="s">
        <v>58</v>
      </c>
      <c r="C24" s="70"/>
      <c r="D24" s="1" t="s">
        <v>92</v>
      </c>
      <c r="E24" s="73"/>
      <c r="F24" s="73" t="s">
        <v>5</v>
      </c>
      <c r="G24" s="1" t="s">
        <v>33</v>
      </c>
      <c r="H24" s="73"/>
      <c r="I24" s="111">
        <f>C27+E27+H27</f>
        <v>0</v>
      </c>
    </row>
    <row r="25" spans="1:9" ht="12.75">
      <c r="A25" s="106"/>
      <c r="B25" s="63" t="s">
        <v>41</v>
      </c>
      <c r="C25" s="74"/>
      <c r="D25" s="63" t="s">
        <v>310</v>
      </c>
      <c r="E25" s="76"/>
      <c r="F25" s="76"/>
      <c r="G25" s="63"/>
      <c r="H25" s="76"/>
      <c r="I25" s="112"/>
    </row>
    <row r="26" spans="1:9" ht="13.5" thickBot="1">
      <c r="A26" s="106"/>
      <c r="B26" s="63"/>
      <c r="C26" s="75"/>
      <c r="D26" s="63" t="s">
        <v>179</v>
      </c>
      <c r="E26" s="77"/>
      <c r="F26" s="77"/>
      <c r="G26" s="63"/>
      <c r="H26" s="77"/>
      <c r="I26" s="112"/>
    </row>
    <row r="27" spans="1:9" ht="13.5" thickBot="1">
      <c r="A27" s="107"/>
      <c r="B27" s="26" t="s">
        <v>17</v>
      </c>
      <c r="C27" s="27">
        <f>SUM(C24:C26)</f>
        <v>0</v>
      </c>
      <c r="D27" s="26" t="s">
        <v>17</v>
      </c>
      <c r="E27" s="27">
        <f>SUM(E24:E26)</f>
        <v>0</v>
      </c>
      <c r="F27" s="28"/>
      <c r="G27" s="26" t="s">
        <v>17</v>
      </c>
      <c r="H27" s="27">
        <f>SUM(H24:H26)</f>
        <v>0</v>
      </c>
      <c r="I27" s="113"/>
    </row>
    <row r="28" spans="1:9" ht="13.5" thickBot="1">
      <c r="A28" s="108" t="s">
        <v>23</v>
      </c>
      <c r="B28" s="109"/>
      <c r="C28" s="109"/>
      <c r="D28" s="109"/>
      <c r="E28" s="109"/>
      <c r="F28" s="109"/>
      <c r="G28" s="109"/>
      <c r="H28" s="110"/>
      <c r="I28" s="29">
        <v>0</v>
      </c>
    </row>
    <row r="29" spans="1:9" s="17" customFormat="1" ht="23.25" customHeight="1" thickBot="1">
      <c r="A29" s="108" t="str">
        <f>UPPER("Стойност на диета")</f>
        <v>СТОЙНОСТ НА ДИЕТА</v>
      </c>
      <c r="B29" s="109"/>
      <c r="C29" s="109"/>
      <c r="D29" s="109"/>
      <c r="E29" s="109"/>
      <c r="F29" s="109"/>
      <c r="G29" s="109"/>
      <c r="H29" s="110"/>
      <c r="I29" s="33">
        <f>SUM(I6:I27)</f>
        <v>0</v>
      </c>
    </row>
    <row r="30" spans="1:9" s="17" customFormat="1" ht="23.25" customHeight="1" thickBot="1">
      <c r="A30" s="108" t="str">
        <f>UPPER("Средна цена на храноден")</f>
        <v>СРЕДНА ЦЕНА НА ХРАНОДЕН</v>
      </c>
      <c r="B30" s="109"/>
      <c r="C30" s="109"/>
      <c r="D30" s="109"/>
      <c r="E30" s="109"/>
      <c r="F30" s="109"/>
      <c r="G30" s="109"/>
      <c r="H30" s="110"/>
      <c r="I30" s="34">
        <f>I29/7</f>
        <v>0</v>
      </c>
    </row>
    <row r="34" ht="12.75">
      <c r="I34" s="35" t="s">
        <v>34</v>
      </c>
    </row>
  </sheetData>
  <mergeCells count="17">
    <mergeCell ref="A29:H29"/>
    <mergeCell ref="A30:H30"/>
    <mergeCell ref="A28:H28"/>
    <mergeCell ref="I18:I20"/>
    <mergeCell ref="I21:I23"/>
    <mergeCell ref="I24:I27"/>
    <mergeCell ref="A18:A20"/>
    <mergeCell ref="A21:A23"/>
    <mergeCell ref="A24:A27"/>
    <mergeCell ref="A6:A8"/>
    <mergeCell ref="A9:A11"/>
    <mergeCell ref="A12:A14"/>
    <mergeCell ref="A15:A17"/>
    <mergeCell ref="I6:I8"/>
    <mergeCell ref="I9:I11"/>
    <mergeCell ref="I12:I14"/>
    <mergeCell ref="I15:I17"/>
  </mergeCells>
  <printOptions/>
  <pageMargins left="0.3" right="0.32" top="0.56" bottom="0.47" header="0.31" footer="0.2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6"/>
  </sheetPr>
  <dimension ref="A1:I34"/>
  <sheetViews>
    <sheetView workbookViewId="0" topLeftCell="A1">
      <selection activeCell="G13" sqref="G13"/>
    </sheetView>
  </sheetViews>
  <sheetFormatPr defaultColWidth="9.140625" defaultRowHeight="12.75"/>
  <cols>
    <col min="1" max="1" width="5.421875" style="1" customWidth="1"/>
    <col min="2" max="2" width="25.7109375" style="1" customWidth="1"/>
    <col min="3" max="3" width="5.140625" style="1" bestFit="1" customWidth="1"/>
    <col min="4" max="4" width="33.421875" style="1" customWidth="1"/>
    <col min="5" max="5" width="5.140625" style="1" bestFit="1" customWidth="1"/>
    <col min="6" max="6" width="5.8515625" style="13" customWidth="1"/>
    <col min="7" max="7" width="33.8515625" style="1" customWidth="1"/>
    <col min="8" max="8" width="5.140625" style="1" bestFit="1" customWidth="1"/>
    <col min="9" max="9" width="10.28125" style="1" bestFit="1" customWidth="1"/>
    <col min="10" max="16384" width="37.8515625" style="1" customWidth="1"/>
  </cols>
  <sheetData>
    <row r="1" ht="12.75">
      <c r="A1" s="14" t="s">
        <v>128</v>
      </c>
    </row>
    <row r="2" ht="12.75">
      <c r="A2" s="12" t="s">
        <v>129</v>
      </c>
    </row>
    <row r="3" ht="12.75">
      <c r="A3" s="12" t="s">
        <v>22</v>
      </c>
    </row>
    <row r="4" ht="13.5" thickBot="1">
      <c r="A4" s="12"/>
    </row>
    <row r="5" spans="1:9" s="17" customFormat="1" ht="26.25" thickBot="1">
      <c r="A5" s="15"/>
      <c r="B5" s="16" t="s">
        <v>0</v>
      </c>
      <c r="C5" s="16" t="s">
        <v>15</v>
      </c>
      <c r="D5" s="16" t="s">
        <v>1</v>
      </c>
      <c r="E5" s="16" t="s">
        <v>15</v>
      </c>
      <c r="F5" s="16" t="s">
        <v>2</v>
      </c>
      <c r="G5" s="16" t="s">
        <v>3</v>
      </c>
      <c r="H5" s="16" t="s">
        <v>15</v>
      </c>
      <c r="I5" s="16" t="s">
        <v>16</v>
      </c>
    </row>
    <row r="6" spans="1:9" ht="12.75">
      <c r="A6" s="105" t="s">
        <v>8</v>
      </c>
      <c r="B6" s="1" t="s">
        <v>39</v>
      </c>
      <c r="C6" s="30"/>
      <c r="D6" s="1" t="s">
        <v>49</v>
      </c>
      <c r="E6" s="30"/>
      <c r="F6" s="20" t="s">
        <v>5</v>
      </c>
      <c r="G6" s="63" t="s">
        <v>181</v>
      </c>
      <c r="H6" s="30"/>
      <c r="I6" s="111">
        <f>C8+E8+H8</f>
        <v>0</v>
      </c>
    </row>
    <row r="7" spans="1:9" ht="13.5" thickBot="1">
      <c r="A7" s="106"/>
      <c r="B7" s="1" t="s">
        <v>279</v>
      </c>
      <c r="C7" s="32"/>
      <c r="D7" s="63" t="s">
        <v>132</v>
      </c>
      <c r="E7" s="32"/>
      <c r="F7" s="24"/>
      <c r="G7" s="51"/>
      <c r="H7" s="32"/>
      <c r="I7" s="112"/>
    </row>
    <row r="8" spans="1:9" ht="13.5" thickBot="1">
      <c r="A8" s="107"/>
      <c r="B8" s="26" t="s">
        <v>17</v>
      </c>
      <c r="C8" s="27">
        <f>SUM(C6:C7)</f>
        <v>0</v>
      </c>
      <c r="D8" s="26" t="s">
        <v>17</v>
      </c>
      <c r="E8" s="27">
        <f>SUM(E6:E7)</f>
        <v>0</v>
      </c>
      <c r="F8" s="28"/>
      <c r="G8" s="26" t="s">
        <v>17</v>
      </c>
      <c r="H8" s="27">
        <f>SUM(H6:H7)</f>
        <v>0</v>
      </c>
      <c r="I8" s="113"/>
    </row>
    <row r="9" spans="1:9" ht="12.75">
      <c r="A9" s="105" t="s">
        <v>9</v>
      </c>
      <c r="B9" s="1" t="s">
        <v>121</v>
      </c>
      <c r="C9" s="30"/>
      <c r="D9" s="1" t="s">
        <v>45</v>
      </c>
      <c r="E9" s="30"/>
      <c r="F9" s="20" t="s">
        <v>5</v>
      </c>
      <c r="G9" s="63" t="s">
        <v>102</v>
      </c>
      <c r="H9" s="30"/>
      <c r="I9" s="111">
        <f>C11+E11+H11</f>
        <v>0</v>
      </c>
    </row>
    <row r="10" spans="1:9" ht="13.5" thickBot="1">
      <c r="A10" s="106"/>
      <c r="B10" s="63"/>
      <c r="C10" s="32"/>
      <c r="D10" s="63" t="s">
        <v>113</v>
      </c>
      <c r="E10" s="32"/>
      <c r="F10" s="24"/>
      <c r="G10" s="25"/>
      <c r="H10" s="32"/>
      <c r="I10" s="112"/>
    </row>
    <row r="11" spans="1:9" ht="13.5" thickBot="1">
      <c r="A11" s="107"/>
      <c r="B11" s="26" t="s">
        <v>17</v>
      </c>
      <c r="C11" s="27">
        <f>SUM(C9:C10)</f>
        <v>0</v>
      </c>
      <c r="D11" s="26" t="s">
        <v>17</v>
      </c>
      <c r="E11" s="27">
        <f>SUM(E9:E10)</f>
        <v>0</v>
      </c>
      <c r="F11" s="28"/>
      <c r="G11" s="26" t="s">
        <v>17</v>
      </c>
      <c r="H11" s="27">
        <f>SUM(H9:H10)</f>
        <v>0</v>
      </c>
      <c r="I11" s="113"/>
    </row>
    <row r="12" spans="1:9" ht="12.75">
      <c r="A12" s="105" t="s">
        <v>10</v>
      </c>
      <c r="B12" s="1" t="s">
        <v>130</v>
      </c>
      <c r="C12" s="30"/>
      <c r="D12" s="1" t="s">
        <v>49</v>
      </c>
      <c r="E12" s="30"/>
      <c r="F12" s="20" t="s">
        <v>5</v>
      </c>
      <c r="G12" s="63" t="s">
        <v>52</v>
      </c>
      <c r="H12" s="30"/>
      <c r="I12" s="111">
        <f>C14+E14+H14</f>
        <v>0</v>
      </c>
    </row>
    <row r="13" spans="1:9" ht="13.5" thickBot="1">
      <c r="A13" s="106"/>
      <c r="B13" s="63"/>
      <c r="C13" s="32"/>
      <c r="D13" s="63" t="s">
        <v>311</v>
      </c>
      <c r="E13" s="32"/>
      <c r="F13" s="24"/>
      <c r="G13" s="51"/>
      <c r="H13" s="32"/>
      <c r="I13" s="112"/>
    </row>
    <row r="14" spans="1:9" ht="13.5" thickBot="1">
      <c r="A14" s="107"/>
      <c r="B14" s="26" t="s">
        <v>17</v>
      </c>
      <c r="C14" s="27">
        <f>SUM(C12:C13)</f>
        <v>0</v>
      </c>
      <c r="D14" s="26" t="s">
        <v>17</v>
      </c>
      <c r="E14" s="27">
        <f>SUM(E12:E13)</f>
        <v>0</v>
      </c>
      <c r="F14" s="28"/>
      <c r="G14" s="26" t="s">
        <v>17</v>
      </c>
      <c r="H14" s="27">
        <f>SUM(H12:H13)</f>
        <v>0</v>
      </c>
      <c r="I14" s="113"/>
    </row>
    <row r="15" spans="1:9" ht="12.75">
      <c r="A15" s="105" t="s">
        <v>11</v>
      </c>
      <c r="B15" s="1" t="s">
        <v>121</v>
      </c>
      <c r="C15" s="30"/>
      <c r="D15" s="1" t="s">
        <v>133</v>
      </c>
      <c r="E15" s="30"/>
      <c r="F15" s="20" t="s">
        <v>5</v>
      </c>
      <c r="G15" s="63" t="s">
        <v>136</v>
      </c>
      <c r="H15" s="30"/>
      <c r="I15" s="111">
        <f>C17+E17+H17</f>
        <v>0</v>
      </c>
    </row>
    <row r="16" spans="1:9" ht="13.5" thickBot="1">
      <c r="A16" s="106"/>
      <c r="B16" s="63"/>
      <c r="C16" s="32"/>
      <c r="D16" s="63" t="s">
        <v>134</v>
      </c>
      <c r="E16" s="32"/>
      <c r="F16" s="24"/>
      <c r="G16" s="51"/>
      <c r="H16" s="32"/>
      <c r="I16" s="112"/>
    </row>
    <row r="17" spans="1:9" ht="13.5" thickBot="1">
      <c r="A17" s="107"/>
      <c r="B17" s="26" t="s">
        <v>17</v>
      </c>
      <c r="C17" s="27">
        <f>SUM(C15:C16)</f>
        <v>0</v>
      </c>
      <c r="D17" s="26" t="s">
        <v>17</v>
      </c>
      <c r="E17" s="27">
        <f>SUM(E15:E16)</f>
        <v>0</v>
      </c>
      <c r="F17" s="28"/>
      <c r="G17" s="26" t="s">
        <v>17</v>
      </c>
      <c r="H17" s="27">
        <f>SUM(H15:H16)</f>
        <v>0</v>
      </c>
      <c r="I17" s="113"/>
    </row>
    <row r="18" spans="1:9" ht="12.75">
      <c r="A18" s="105" t="s">
        <v>12</v>
      </c>
      <c r="B18" s="1" t="s">
        <v>39</v>
      </c>
      <c r="C18" s="19"/>
      <c r="D18" s="1" t="s">
        <v>45</v>
      </c>
      <c r="E18" s="19"/>
      <c r="F18" s="20" t="s">
        <v>5</v>
      </c>
      <c r="G18" s="21" t="s">
        <v>137</v>
      </c>
      <c r="H18" s="19"/>
      <c r="I18" s="111">
        <f>C20+E20+H20</f>
        <v>0</v>
      </c>
    </row>
    <row r="19" spans="1:9" ht="13.5" thickBot="1">
      <c r="A19" s="106"/>
      <c r="B19" s="22"/>
      <c r="C19" s="23"/>
      <c r="D19" s="22" t="s">
        <v>95</v>
      </c>
      <c r="E19" s="23"/>
      <c r="F19" s="24"/>
      <c r="G19" s="25"/>
      <c r="H19" s="23"/>
      <c r="I19" s="112"/>
    </row>
    <row r="20" spans="1:9" ht="13.5" thickBot="1">
      <c r="A20" s="107"/>
      <c r="B20" s="26" t="s">
        <v>17</v>
      </c>
      <c r="C20" s="27">
        <f>SUM(C18:C19)</f>
        <v>0</v>
      </c>
      <c r="D20" s="26" t="s">
        <v>17</v>
      </c>
      <c r="E20" s="27">
        <f>SUM(E18:E19)</f>
        <v>0</v>
      </c>
      <c r="F20" s="28"/>
      <c r="G20" s="26" t="s">
        <v>17</v>
      </c>
      <c r="H20" s="27">
        <f>SUM(H18:H19)</f>
        <v>0</v>
      </c>
      <c r="I20" s="113"/>
    </row>
    <row r="21" spans="1:9" ht="12.75">
      <c r="A21" s="105" t="s">
        <v>13</v>
      </c>
      <c r="B21" s="1" t="s">
        <v>121</v>
      </c>
      <c r="C21" s="30"/>
      <c r="D21" s="1" t="s">
        <v>133</v>
      </c>
      <c r="E21" s="30"/>
      <c r="F21" s="20" t="s">
        <v>5</v>
      </c>
      <c r="G21" s="21" t="s">
        <v>32</v>
      </c>
      <c r="H21" s="30"/>
      <c r="I21" s="111">
        <f>C23+E23+H23</f>
        <v>0</v>
      </c>
    </row>
    <row r="22" spans="1:9" ht="13.5" thickBot="1">
      <c r="A22" s="106"/>
      <c r="B22" s="63" t="s">
        <v>279</v>
      </c>
      <c r="C22" s="32"/>
      <c r="D22" s="63" t="s">
        <v>252</v>
      </c>
      <c r="E22" s="32"/>
      <c r="F22" s="24"/>
      <c r="G22" s="51"/>
      <c r="H22" s="32"/>
      <c r="I22" s="112"/>
    </row>
    <row r="23" spans="1:9" ht="13.5" thickBot="1">
      <c r="A23" s="107"/>
      <c r="B23" s="26" t="s">
        <v>17</v>
      </c>
      <c r="C23" s="27">
        <f>SUM(C21:C22)</f>
        <v>0</v>
      </c>
      <c r="D23" s="26" t="s">
        <v>17</v>
      </c>
      <c r="E23" s="27">
        <f>SUM(E21:E22)</f>
        <v>0</v>
      </c>
      <c r="F23" s="28"/>
      <c r="G23" s="26" t="s">
        <v>17</v>
      </c>
      <c r="H23" s="27">
        <f>SUM(H21:H22)</f>
        <v>0</v>
      </c>
      <c r="I23" s="113"/>
    </row>
    <row r="24" spans="1:9" ht="12.75">
      <c r="A24" s="105" t="s">
        <v>14</v>
      </c>
      <c r="B24" s="1" t="s">
        <v>41</v>
      </c>
      <c r="C24" s="30"/>
      <c r="D24" s="1" t="s">
        <v>45</v>
      </c>
      <c r="E24" s="30"/>
      <c r="F24" s="20" t="s">
        <v>5</v>
      </c>
      <c r="G24" s="63" t="s">
        <v>138</v>
      </c>
      <c r="H24" s="30"/>
      <c r="I24" s="111">
        <f>C26+E26+H26</f>
        <v>0</v>
      </c>
    </row>
    <row r="25" spans="1:9" ht="13.5" thickBot="1">
      <c r="A25" s="106"/>
      <c r="B25" s="63"/>
      <c r="C25" s="32"/>
      <c r="D25" s="63" t="s">
        <v>135</v>
      </c>
      <c r="E25" s="32"/>
      <c r="F25" s="24"/>
      <c r="G25" s="51"/>
      <c r="H25" s="32"/>
      <c r="I25" s="112"/>
    </row>
    <row r="26" spans="1:9" ht="13.5" thickBot="1">
      <c r="A26" s="107"/>
      <c r="B26" s="26" t="s">
        <v>17</v>
      </c>
      <c r="C26" s="27">
        <f>SUM(C24:C25)</f>
        <v>0</v>
      </c>
      <c r="D26" s="26" t="s">
        <v>17</v>
      </c>
      <c r="E26" s="27">
        <f>SUM(E24:E25)</f>
        <v>0</v>
      </c>
      <c r="F26" s="28"/>
      <c r="G26" s="26" t="s">
        <v>17</v>
      </c>
      <c r="H26" s="27">
        <f>SUM(H24:H25)</f>
        <v>0</v>
      </c>
      <c r="I26" s="113"/>
    </row>
    <row r="27" spans="1:9" ht="13.5" thickBot="1">
      <c r="A27" s="108" t="s">
        <v>23</v>
      </c>
      <c r="B27" s="109"/>
      <c r="C27" s="109"/>
      <c r="D27" s="109"/>
      <c r="E27" s="109"/>
      <c r="F27" s="109"/>
      <c r="G27" s="109"/>
      <c r="H27" s="110"/>
      <c r="I27" s="29">
        <v>0</v>
      </c>
    </row>
    <row r="28" spans="1:9" s="17" customFormat="1" ht="23.25" customHeight="1" thickBot="1">
      <c r="A28" s="108" t="str">
        <f>UPPER("Стойност на диета")</f>
        <v>СТОЙНОСТ НА ДИЕТА</v>
      </c>
      <c r="B28" s="109"/>
      <c r="C28" s="109"/>
      <c r="D28" s="109"/>
      <c r="E28" s="109"/>
      <c r="F28" s="109"/>
      <c r="G28" s="109"/>
      <c r="H28" s="110"/>
      <c r="I28" s="33">
        <f>SUM(I6:I26)</f>
        <v>0</v>
      </c>
    </row>
    <row r="29" spans="1:9" s="17" customFormat="1" ht="23.25" customHeight="1" thickBot="1">
      <c r="A29" s="108" t="str">
        <f>UPPER("Средна цена на храноден")</f>
        <v>СРЕДНА ЦЕНА НА ХРАНОДЕН</v>
      </c>
      <c r="B29" s="109"/>
      <c r="C29" s="109"/>
      <c r="D29" s="109"/>
      <c r="E29" s="109"/>
      <c r="F29" s="109"/>
      <c r="G29" s="109"/>
      <c r="H29" s="110"/>
      <c r="I29" s="34">
        <f>I28/7</f>
        <v>0</v>
      </c>
    </row>
    <row r="34" ht="12.75">
      <c r="I34" s="35" t="s">
        <v>34</v>
      </c>
    </row>
  </sheetData>
  <mergeCells count="17">
    <mergeCell ref="A28:H28"/>
    <mergeCell ref="A29:H29"/>
    <mergeCell ref="A27:H27"/>
    <mergeCell ref="I18:I20"/>
    <mergeCell ref="I21:I23"/>
    <mergeCell ref="I24:I26"/>
    <mergeCell ref="A18:A20"/>
    <mergeCell ref="A21:A23"/>
    <mergeCell ref="A24:A26"/>
    <mergeCell ref="A6:A8"/>
    <mergeCell ref="A9:A11"/>
    <mergeCell ref="A12:A14"/>
    <mergeCell ref="A15:A17"/>
    <mergeCell ref="I6:I8"/>
    <mergeCell ref="I9:I11"/>
    <mergeCell ref="I12:I14"/>
    <mergeCell ref="I15:I17"/>
  </mergeCells>
  <printOptions/>
  <pageMargins left="0.3" right="0.32" top="0.56" bottom="0.47" header="0.31" footer="0.2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6"/>
  </sheetPr>
  <dimension ref="A1:I34"/>
  <sheetViews>
    <sheetView workbookViewId="0" topLeftCell="A1">
      <selection activeCell="E39" sqref="E39"/>
    </sheetView>
  </sheetViews>
  <sheetFormatPr defaultColWidth="9.140625" defaultRowHeight="12.75"/>
  <cols>
    <col min="1" max="1" width="5.421875" style="1" customWidth="1"/>
    <col min="2" max="2" width="25.7109375" style="1" customWidth="1"/>
    <col min="3" max="3" width="5.140625" style="1" bestFit="1" customWidth="1"/>
    <col min="4" max="4" width="33.421875" style="1" customWidth="1"/>
    <col min="5" max="5" width="5.140625" style="1" bestFit="1" customWidth="1"/>
    <col min="6" max="6" width="5.8515625" style="13" customWidth="1"/>
    <col min="7" max="7" width="33.8515625" style="1" customWidth="1"/>
    <col min="8" max="8" width="5.140625" style="1" bestFit="1" customWidth="1"/>
    <col min="9" max="9" width="10.28125" style="1" bestFit="1" customWidth="1"/>
    <col min="10" max="16384" width="37.8515625" style="1" customWidth="1"/>
  </cols>
  <sheetData>
    <row r="1" ht="12.75">
      <c r="A1" s="14" t="s">
        <v>280</v>
      </c>
    </row>
    <row r="2" ht="12.75">
      <c r="A2" s="12" t="s">
        <v>129</v>
      </c>
    </row>
    <row r="3" ht="12.75">
      <c r="A3" s="12" t="s">
        <v>22</v>
      </c>
    </row>
    <row r="4" ht="13.5" thickBot="1">
      <c r="A4" s="12"/>
    </row>
    <row r="5" spans="1:9" s="17" customFormat="1" ht="26.25" thickBot="1">
      <c r="A5" s="15"/>
      <c r="B5" s="16" t="s">
        <v>0</v>
      </c>
      <c r="C5" s="16" t="s">
        <v>15</v>
      </c>
      <c r="D5" s="16" t="s">
        <v>1</v>
      </c>
      <c r="E5" s="16" t="s">
        <v>15</v>
      </c>
      <c r="F5" s="16" t="s">
        <v>2</v>
      </c>
      <c r="G5" s="16" t="s">
        <v>3</v>
      </c>
      <c r="H5" s="16" t="s">
        <v>15</v>
      </c>
      <c r="I5" s="16" t="s">
        <v>16</v>
      </c>
    </row>
    <row r="6" spans="1:9" ht="12.75">
      <c r="A6" s="105" t="s">
        <v>8</v>
      </c>
      <c r="B6" s="1" t="s">
        <v>6</v>
      </c>
      <c r="C6" s="30"/>
      <c r="D6" s="1" t="s">
        <v>133</v>
      </c>
      <c r="E6" s="30"/>
      <c r="F6" s="20" t="s">
        <v>5</v>
      </c>
      <c r="G6" s="63" t="s">
        <v>53</v>
      </c>
      <c r="H6" s="30"/>
      <c r="I6" s="111">
        <f>C8+E8+H8</f>
        <v>0</v>
      </c>
    </row>
    <row r="7" spans="1:9" ht="13.5" thickBot="1">
      <c r="A7" s="106"/>
      <c r="B7" s="1" t="s">
        <v>279</v>
      </c>
      <c r="C7" s="32"/>
      <c r="D7" s="63" t="s">
        <v>281</v>
      </c>
      <c r="E7" s="32"/>
      <c r="F7" s="24"/>
      <c r="G7" s="51"/>
      <c r="H7" s="32"/>
      <c r="I7" s="112"/>
    </row>
    <row r="8" spans="1:9" ht="13.5" thickBot="1">
      <c r="A8" s="107"/>
      <c r="B8" s="26" t="s">
        <v>17</v>
      </c>
      <c r="C8" s="27">
        <f>SUM(C6:C7)</f>
        <v>0</v>
      </c>
      <c r="D8" s="26" t="s">
        <v>17</v>
      </c>
      <c r="E8" s="27">
        <f>SUM(E6:E7)</f>
        <v>0</v>
      </c>
      <c r="F8" s="28"/>
      <c r="G8" s="26" t="s">
        <v>17</v>
      </c>
      <c r="H8" s="27">
        <f>SUM(H6:H7)</f>
        <v>0</v>
      </c>
      <c r="I8" s="113"/>
    </row>
    <row r="9" spans="1:9" ht="12.75">
      <c r="A9" s="105" t="s">
        <v>9</v>
      </c>
      <c r="B9" s="1" t="s">
        <v>121</v>
      </c>
      <c r="C9" s="30"/>
      <c r="D9" s="1" t="s">
        <v>282</v>
      </c>
      <c r="E9" s="30"/>
      <c r="F9" s="20" t="s">
        <v>5</v>
      </c>
      <c r="G9" s="63" t="s">
        <v>27</v>
      </c>
      <c r="H9" s="30"/>
      <c r="I9" s="111">
        <f>C11+E11+H11</f>
        <v>0</v>
      </c>
    </row>
    <row r="10" spans="1:9" ht="13.5" thickBot="1">
      <c r="A10" s="106"/>
      <c r="B10" s="63"/>
      <c r="C10" s="32"/>
      <c r="D10" s="63" t="s">
        <v>283</v>
      </c>
      <c r="E10" s="32"/>
      <c r="F10" s="24"/>
      <c r="G10" s="25"/>
      <c r="H10" s="32"/>
      <c r="I10" s="112"/>
    </row>
    <row r="11" spans="1:9" ht="13.5" thickBot="1">
      <c r="A11" s="107"/>
      <c r="B11" s="26" t="s">
        <v>17</v>
      </c>
      <c r="C11" s="27">
        <f>SUM(C9:C10)</f>
        <v>0</v>
      </c>
      <c r="D11" s="26" t="s">
        <v>17</v>
      </c>
      <c r="E11" s="27">
        <f>SUM(E9:E10)</f>
        <v>0</v>
      </c>
      <c r="F11" s="28"/>
      <c r="G11" s="26" t="s">
        <v>17</v>
      </c>
      <c r="H11" s="27">
        <f>SUM(H9:H10)</f>
        <v>0</v>
      </c>
      <c r="I11" s="113"/>
    </row>
    <row r="12" spans="1:9" ht="12.75">
      <c r="A12" s="105" t="s">
        <v>10</v>
      </c>
      <c r="B12" s="1" t="s">
        <v>19</v>
      </c>
      <c r="C12" s="30"/>
      <c r="D12" s="1" t="s">
        <v>133</v>
      </c>
      <c r="E12" s="30"/>
      <c r="F12" s="20" t="s">
        <v>5</v>
      </c>
      <c r="G12" s="63" t="s">
        <v>285</v>
      </c>
      <c r="H12" s="30"/>
      <c r="I12" s="111">
        <f>C14+E14+H14</f>
        <v>0</v>
      </c>
    </row>
    <row r="13" spans="1:9" ht="13.5" thickBot="1">
      <c r="A13" s="106"/>
      <c r="B13" s="63"/>
      <c r="C13" s="32"/>
      <c r="D13" s="63" t="s">
        <v>284</v>
      </c>
      <c r="E13" s="32"/>
      <c r="F13" s="24"/>
      <c r="G13" s="51"/>
      <c r="H13" s="32"/>
      <c r="I13" s="112"/>
    </row>
    <row r="14" spans="1:9" ht="13.5" thickBot="1">
      <c r="A14" s="107"/>
      <c r="B14" s="26" t="s">
        <v>17</v>
      </c>
      <c r="C14" s="27">
        <f>SUM(C12:C13)</f>
        <v>0</v>
      </c>
      <c r="D14" s="26" t="s">
        <v>17</v>
      </c>
      <c r="E14" s="27">
        <f>SUM(E12:E13)</f>
        <v>0</v>
      </c>
      <c r="F14" s="28"/>
      <c r="G14" s="26" t="s">
        <v>17</v>
      </c>
      <c r="H14" s="27">
        <f>SUM(H12:H13)</f>
        <v>0</v>
      </c>
      <c r="I14" s="113"/>
    </row>
    <row r="15" spans="1:9" ht="12.75">
      <c r="A15" s="105" t="s">
        <v>11</v>
      </c>
      <c r="B15" s="1" t="s">
        <v>121</v>
      </c>
      <c r="C15" s="30"/>
      <c r="D15" s="1" t="s">
        <v>282</v>
      </c>
      <c r="E15" s="30"/>
      <c r="F15" s="20" t="s">
        <v>5</v>
      </c>
      <c r="G15" s="63" t="s">
        <v>53</v>
      </c>
      <c r="H15" s="30"/>
      <c r="I15" s="111">
        <f>C17+E17+H17</f>
        <v>0</v>
      </c>
    </row>
    <row r="16" spans="1:9" ht="13.5" thickBot="1">
      <c r="A16" s="106"/>
      <c r="B16" s="63"/>
      <c r="C16" s="32"/>
      <c r="D16" s="63" t="s">
        <v>27</v>
      </c>
      <c r="E16" s="50"/>
      <c r="F16" s="45"/>
      <c r="G16" s="51"/>
      <c r="H16" s="32"/>
      <c r="I16" s="112"/>
    </row>
    <row r="17" spans="1:9" ht="13.5" thickBot="1">
      <c r="A17" s="106"/>
      <c r="B17" s="48" t="s">
        <v>17</v>
      </c>
      <c r="C17" s="102">
        <f>SUM(C15:C16)</f>
        <v>0</v>
      </c>
      <c r="D17" s="48" t="s">
        <v>17</v>
      </c>
      <c r="E17" s="96">
        <f>SUM(E15:E16)</f>
        <v>0</v>
      </c>
      <c r="F17" s="103"/>
      <c r="G17" s="95" t="s">
        <v>17</v>
      </c>
      <c r="H17" s="27">
        <f>SUM(H15:H16)</f>
        <v>0</v>
      </c>
      <c r="I17" s="113"/>
    </row>
    <row r="18" spans="1:9" ht="12.75">
      <c r="A18" s="105" t="s">
        <v>12</v>
      </c>
      <c r="B18" s="92" t="s">
        <v>19</v>
      </c>
      <c r="C18" s="50"/>
      <c r="D18" s="92" t="s">
        <v>133</v>
      </c>
      <c r="E18" s="97"/>
      <c r="F18" s="100" t="s">
        <v>5</v>
      </c>
      <c r="G18" s="31" t="s">
        <v>285</v>
      </c>
      <c r="H18" s="19"/>
      <c r="I18" s="111">
        <f>C20+E20+H20</f>
        <v>0</v>
      </c>
    </row>
    <row r="19" spans="1:9" ht="13.5" thickBot="1">
      <c r="A19" s="106"/>
      <c r="B19" s="94"/>
      <c r="C19" s="32"/>
      <c r="D19" s="53" t="s">
        <v>30</v>
      </c>
      <c r="E19" s="98"/>
      <c r="F19" s="101"/>
      <c r="G19" s="22"/>
      <c r="H19" s="23"/>
      <c r="I19" s="112"/>
    </row>
    <row r="20" spans="1:9" ht="13.5" thickBot="1">
      <c r="A20" s="136"/>
      <c r="B20" s="48" t="s">
        <v>17</v>
      </c>
      <c r="C20" s="27">
        <f>SUM(C18:C19)</f>
        <v>0</v>
      </c>
      <c r="D20" s="95" t="s">
        <v>17</v>
      </c>
      <c r="E20" s="99">
        <f>SUM(E18:E19)</f>
        <v>0</v>
      </c>
      <c r="F20" s="24"/>
      <c r="G20" s="26" t="s">
        <v>17</v>
      </c>
      <c r="H20" s="27">
        <f>SUM(H18:H19)</f>
        <v>0</v>
      </c>
      <c r="I20" s="113"/>
    </row>
    <row r="21" spans="1:9" ht="12.75">
      <c r="A21" s="106" t="s">
        <v>13</v>
      </c>
      <c r="B21" s="1" t="s">
        <v>6</v>
      </c>
      <c r="C21" s="30"/>
      <c r="D21" s="1" t="s">
        <v>282</v>
      </c>
      <c r="E21" s="30"/>
      <c r="F21" s="20" t="s">
        <v>5</v>
      </c>
      <c r="G21" s="21" t="s">
        <v>32</v>
      </c>
      <c r="H21" s="30"/>
      <c r="I21" s="111">
        <f>C23+E23+H23</f>
        <v>0</v>
      </c>
    </row>
    <row r="22" spans="1:9" ht="13.5" thickBot="1">
      <c r="A22" s="106"/>
      <c r="B22" s="63" t="s">
        <v>279</v>
      </c>
      <c r="C22" s="32"/>
      <c r="D22" s="63" t="s">
        <v>27</v>
      </c>
      <c r="E22" s="32"/>
      <c r="F22" s="24"/>
      <c r="G22" s="51"/>
      <c r="H22" s="32"/>
      <c r="I22" s="112"/>
    </row>
    <row r="23" spans="1:9" ht="13.5" thickBot="1">
      <c r="A23" s="107"/>
      <c r="B23" s="26" t="s">
        <v>17</v>
      </c>
      <c r="C23" s="27">
        <f>SUM(C21:C22)</f>
        <v>0</v>
      </c>
      <c r="D23" s="26" t="s">
        <v>17</v>
      </c>
      <c r="E23" s="27">
        <f>SUM(E21:E22)</f>
        <v>0</v>
      </c>
      <c r="F23" s="28"/>
      <c r="G23" s="26" t="s">
        <v>17</v>
      </c>
      <c r="H23" s="27">
        <f>SUM(H21:H22)</f>
        <v>0</v>
      </c>
      <c r="I23" s="113"/>
    </row>
    <row r="24" spans="1:9" ht="12.75">
      <c r="A24" s="105" t="s">
        <v>14</v>
      </c>
      <c r="B24" s="1" t="s">
        <v>19</v>
      </c>
      <c r="C24" s="30"/>
      <c r="D24" s="1" t="s">
        <v>133</v>
      </c>
      <c r="E24" s="30"/>
      <c r="F24" s="20" t="s">
        <v>5</v>
      </c>
      <c r="G24" s="63" t="s">
        <v>27</v>
      </c>
      <c r="H24" s="30"/>
      <c r="I24" s="111">
        <f>C26+E26+H26</f>
        <v>0</v>
      </c>
    </row>
    <row r="25" spans="1:9" ht="13.5" thickBot="1">
      <c r="A25" s="106"/>
      <c r="B25" s="63"/>
      <c r="C25" s="32"/>
      <c r="D25" s="63" t="s">
        <v>283</v>
      </c>
      <c r="E25" s="32"/>
      <c r="F25" s="24"/>
      <c r="G25" s="51"/>
      <c r="H25" s="32"/>
      <c r="I25" s="112"/>
    </row>
    <row r="26" spans="1:9" ht="13.5" thickBot="1">
      <c r="A26" s="107"/>
      <c r="B26" s="26" t="s">
        <v>17</v>
      </c>
      <c r="C26" s="27">
        <f>SUM(C24:C25)</f>
        <v>0</v>
      </c>
      <c r="D26" s="26" t="s">
        <v>17</v>
      </c>
      <c r="E26" s="27">
        <f>SUM(E24:E25)</f>
        <v>0</v>
      </c>
      <c r="F26" s="28"/>
      <c r="G26" s="26" t="s">
        <v>17</v>
      </c>
      <c r="H26" s="27">
        <f>SUM(H24:H25)</f>
        <v>0</v>
      </c>
      <c r="I26" s="113"/>
    </row>
    <row r="27" spans="1:9" ht="13.5" thickBot="1">
      <c r="A27" s="108" t="s">
        <v>23</v>
      </c>
      <c r="B27" s="109"/>
      <c r="C27" s="109"/>
      <c r="D27" s="109"/>
      <c r="E27" s="109"/>
      <c r="F27" s="109"/>
      <c r="G27" s="109"/>
      <c r="H27" s="110"/>
      <c r="I27" s="29">
        <v>0</v>
      </c>
    </row>
    <row r="28" spans="1:9" s="17" customFormat="1" ht="23.25" customHeight="1" thickBot="1">
      <c r="A28" s="108" t="str">
        <f>UPPER("Стойност на диета")</f>
        <v>СТОЙНОСТ НА ДИЕТА</v>
      </c>
      <c r="B28" s="109"/>
      <c r="C28" s="109"/>
      <c r="D28" s="109"/>
      <c r="E28" s="109"/>
      <c r="F28" s="109"/>
      <c r="G28" s="109"/>
      <c r="H28" s="110"/>
      <c r="I28" s="33">
        <f>SUM(I6:I26)</f>
        <v>0</v>
      </c>
    </row>
    <row r="29" spans="1:9" s="17" customFormat="1" ht="23.25" customHeight="1" thickBot="1">
      <c r="A29" s="108" t="str">
        <f>UPPER("Средна цена на храноден")</f>
        <v>СРЕДНА ЦЕНА НА ХРАНОДЕН</v>
      </c>
      <c r="B29" s="109"/>
      <c r="C29" s="109"/>
      <c r="D29" s="109"/>
      <c r="E29" s="109"/>
      <c r="F29" s="109"/>
      <c r="G29" s="109"/>
      <c r="H29" s="110"/>
      <c r="I29" s="34">
        <f>I28/7</f>
        <v>0</v>
      </c>
    </row>
    <row r="34" ht="12.75">
      <c r="I34" s="35" t="s">
        <v>34</v>
      </c>
    </row>
  </sheetData>
  <mergeCells count="17">
    <mergeCell ref="I6:I8"/>
    <mergeCell ref="I9:I11"/>
    <mergeCell ref="I12:I14"/>
    <mergeCell ref="I15:I17"/>
    <mergeCell ref="A6:A8"/>
    <mergeCell ref="A9:A11"/>
    <mergeCell ref="A12:A14"/>
    <mergeCell ref="A15:A17"/>
    <mergeCell ref="A28:H28"/>
    <mergeCell ref="A29:H29"/>
    <mergeCell ref="A27:H27"/>
    <mergeCell ref="I18:I20"/>
    <mergeCell ref="I21:I23"/>
    <mergeCell ref="I24:I26"/>
    <mergeCell ref="A18:A20"/>
    <mergeCell ref="A21:A23"/>
    <mergeCell ref="A24:A26"/>
  </mergeCells>
  <printOptions/>
  <pageMargins left="0.3" right="0.32" top="0.56" bottom="0.47" header="0.31" footer="0.2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J34"/>
  <sheetViews>
    <sheetView workbookViewId="0" topLeftCell="A1">
      <selection activeCell="F41" sqref="F41"/>
    </sheetView>
  </sheetViews>
  <sheetFormatPr defaultColWidth="9.140625" defaultRowHeight="12.75"/>
  <cols>
    <col min="1" max="1" width="5.421875" style="1" customWidth="1"/>
    <col min="2" max="2" width="21.140625" style="1" customWidth="1"/>
    <col min="3" max="3" width="5.140625" style="1" bestFit="1" customWidth="1"/>
    <col min="4" max="4" width="26.421875" style="1" customWidth="1"/>
    <col min="5" max="5" width="5.140625" style="1" bestFit="1" customWidth="1"/>
    <col min="6" max="6" width="20.421875" style="13" customWidth="1"/>
    <col min="7" max="7" width="5.140625" style="13" bestFit="1" customWidth="1"/>
    <col min="8" max="8" width="26.421875" style="1" customWidth="1"/>
    <col min="9" max="9" width="6.57421875" style="1" customWidth="1"/>
    <col min="10" max="10" width="10.28125" style="1" bestFit="1" customWidth="1"/>
    <col min="11" max="16384" width="37.8515625" style="1" customWidth="1"/>
  </cols>
  <sheetData>
    <row r="1" ht="12.75">
      <c r="A1" s="14" t="s">
        <v>186</v>
      </c>
    </row>
    <row r="2" ht="12.75">
      <c r="A2" s="12" t="s">
        <v>193</v>
      </c>
    </row>
    <row r="3" ht="12.75">
      <c r="A3" s="12" t="s">
        <v>286</v>
      </c>
    </row>
    <row r="4" ht="13.5" thickBot="1">
      <c r="A4" s="12"/>
    </row>
    <row r="5" spans="1:10" s="17" customFormat="1" ht="26.25" thickBot="1">
      <c r="A5" s="15"/>
      <c r="B5" s="16" t="s">
        <v>0</v>
      </c>
      <c r="C5" s="16" t="s">
        <v>15</v>
      </c>
      <c r="D5" s="16" t="s">
        <v>1</v>
      </c>
      <c r="E5" s="16" t="s">
        <v>15</v>
      </c>
      <c r="F5" s="16" t="s">
        <v>2</v>
      </c>
      <c r="G5" s="16" t="s">
        <v>15</v>
      </c>
      <c r="H5" s="16" t="s">
        <v>3</v>
      </c>
      <c r="I5" s="16" t="s">
        <v>15</v>
      </c>
      <c r="J5" s="16" t="s">
        <v>16</v>
      </c>
    </row>
    <row r="6" spans="1:10" ht="12.75">
      <c r="A6" s="105" t="s">
        <v>8</v>
      </c>
      <c r="B6" s="1" t="s">
        <v>58</v>
      </c>
      <c r="C6" s="30"/>
      <c r="D6" s="63" t="s">
        <v>65</v>
      </c>
      <c r="E6" s="30"/>
      <c r="F6" s="1" t="s">
        <v>182</v>
      </c>
      <c r="G6" s="30"/>
      <c r="H6" s="1" t="s">
        <v>160</v>
      </c>
      <c r="I6" s="30"/>
      <c r="J6" s="111">
        <f>C8+E8+I8</f>
        <v>0</v>
      </c>
    </row>
    <row r="7" spans="1:10" ht="13.5" thickBot="1">
      <c r="A7" s="106"/>
      <c r="B7" s="63" t="s">
        <v>39</v>
      </c>
      <c r="C7" s="32"/>
      <c r="D7" s="63" t="s">
        <v>60</v>
      </c>
      <c r="E7" s="32"/>
      <c r="F7" s="63"/>
      <c r="G7" s="32"/>
      <c r="H7" s="63" t="s">
        <v>81</v>
      </c>
      <c r="I7" s="32"/>
      <c r="J7" s="112"/>
    </row>
    <row r="8" spans="1:10" ht="13.5" thickBot="1">
      <c r="A8" s="107"/>
      <c r="B8" s="26" t="s">
        <v>17</v>
      </c>
      <c r="C8" s="27">
        <f>SUM(C6:C7)</f>
        <v>0</v>
      </c>
      <c r="D8" s="26" t="s">
        <v>17</v>
      </c>
      <c r="E8" s="27">
        <f>SUM(E6:E7)</f>
        <v>0</v>
      </c>
      <c r="F8" s="28"/>
      <c r="G8" s="27">
        <f>SUM(G6:G7)</f>
        <v>0</v>
      </c>
      <c r="H8" s="26" t="s">
        <v>17</v>
      </c>
      <c r="I8" s="27">
        <f>SUM(I6:I7)</f>
        <v>0</v>
      </c>
      <c r="J8" s="113"/>
    </row>
    <row r="9" spans="1:10" ht="12.75">
      <c r="A9" s="105" t="s">
        <v>9</v>
      </c>
      <c r="B9" s="1" t="s">
        <v>44</v>
      </c>
      <c r="C9" s="30"/>
      <c r="D9" s="63" t="s">
        <v>124</v>
      </c>
      <c r="E9" s="30"/>
      <c r="F9" s="1" t="s">
        <v>54</v>
      </c>
      <c r="G9" s="30"/>
      <c r="H9" s="1" t="s">
        <v>160</v>
      </c>
      <c r="I9" s="30"/>
      <c r="J9" s="111">
        <f>C11+E11+I11</f>
        <v>0</v>
      </c>
    </row>
    <row r="10" spans="1:10" ht="13.5" thickBot="1">
      <c r="A10" s="106"/>
      <c r="B10" s="63" t="s">
        <v>121</v>
      </c>
      <c r="C10" s="32"/>
      <c r="D10" s="63" t="s">
        <v>60</v>
      </c>
      <c r="E10" s="32"/>
      <c r="F10" s="24"/>
      <c r="G10" s="32"/>
      <c r="H10" s="63" t="s">
        <v>81</v>
      </c>
      <c r="I10" s="32"/>
      <c r="J10" s="112"/>
    </row>
    <row r="11" spans="1:10" ht="13.5" thickBot="1">
      <c r="A11" s="107"/>
      <c r="B11" s="26" t="s">
        <v>17</v>
      </c>
      <c r="C11" s="27">
        <f>SUM(C9:C10)</f>
        <v>0</v>
      </c>
      <c r="D11" s="26" t="s">
        <v>17</v>
      </c>
      <c r="E11" s="27">
        <f>SUM(E9:E10)</f>
        <v>0</v>
      </c>
      <c r="F11" s="28"/>
      <c r="G11" s="27">
        <f>SUM(G9:G10)</f>
        <v>0</v>
      </c>
      <c r="H11" s="26" t="s">
        <v>17</v>
      </c>
      <c r="I11" s="27">
        <f>SUM(I9:I10)</f>
        <v>0</v>
      </c>
      <c r="J11" s="113"/>
    </row>
    <row r="12" spans="1:10" ht="12.75">
      <c r="A12" s="105" t="s">
        <v>10</v>
      </c>
      <c r="B12" s="1" t="s">
        <v>44</v>
      </c>
      <c r="C12" s="30"/>
      <c r="D12" s="63" t="s">
        <v>65</v>
      </c>
      <c r="E12" s="30"/>
      <c r="F12" s="1" t="s">
        <v>77</v>
      </c>
      <c r="G12" s="30"/>
      <c r="H12" s="1" t="s">
        <v>160</v>
      </c>
      <c r="I12" s="30"/>
      <c r="J12" s="111">
        <f>C14+E14+I14</f>
        <v>0</v>
      </c>
    </row>
    <row r="13" spans="1:10" ht="13.5" thickBot="1">
      <c r="A13" s="106"/>
      <c r="B13" s="63" t="s">
        <v>72</v>
      </c>
      <c r="C13" s="32"/>
      <c r="D13" s="63" t="s">
        <v>60</v>
      </c>
      <c r="E13" s="32"/>
      <c r="F13" s="24"/>
      <c r="G13" s="32"/>
      <c r="H13" s="63" t="s">
        <v>81</v>
      </c>
      <c r="I13" s="32"/>
      <c r="J13" s="112"/>
    </row>
    <row r="14" spans="1:10" ht="13.5" thickBot="1">
      <c r="A14" s="107"/>
      <c r="B14" s="26" t="s">
        <v>17</v>
      </c>
      <c r="C14" s="27">
        <f>SUM(C12:C13)</f>
        <v>0</v>
      </c>
      <c r="D14" s="26" t="s">
        <v>17</v>
      </c>
      <c r="E14" s="27">
        <f>SUM(E12:E13)</f>
        <v>0</v>
      </c>
      <c r="F14" s="28"/>
      <c r="G14" s="27">
        <f>SUM(G12:G13)</f>
        <v>0</v>
      </c>
      <c r="H14" s="26" t="s">
        <v>17</v>
      </c>
      <c r="I14" s="27">
        <f>SUM(I12:I13)</f>
        <v>0</v>
      </c>
      <c r="J14" s="113"/>
    </row>
    <row r="15" spans="1:10" ht="12.75">
      <c r="A15" s="105" t="s">
        <v>11</v>
      </c>
      <c r="B15" s="1" t="s">
        <v>58</v>
      </c>
      <c r="C15" s="30"/>
      <c r="D15" s="63" t="s">
        <v>124</v>
      </c>
      <c r="E15" s="30"/>
      <c r="F15" s="1" t="s">
        <v>158</v>
      </c>
      <c r="G15" s="30"/>
      <c r="H15" s="1" t="s">
        <v>160</v>
      </c>
      <c r="I15" s="30"/>
      <c r="J15" s="111">
        <f>C17+E17+I17</f>
        <v>0</v>
      </c>
    </row>
    <row r="16" spans="1:10" ht="13.5" thickBot="1">
      <c r="A16" s="106"/>
      <c r="B16" s="63" t="s">
        <v>39</v>
      </c>
      <c r="C16" s="32"/>
      <c r="D16" s="63" t="s">
        <v>60</v>
      </c>
      <c r="E16" s="32"/>
      <c r="F16" s="24"/>
      <c r="G16" s="32"/>
      <c r="H16" s="63" t="s">
        <v>81</v>
      </c>
      <c r="I16" s="32"/>
      <c r="J16" s="112"/>
    </row>
    <row r="17" spans="1:10" ht="13.5" thickBot="1">
      <c r="A17" s="107"/>
      <c r="B17" s="26" t="s">
        <v>17</v>
      </c>
      <c r="C17" s="27">
        <f>SUM(C15:C16)</f>
        <v>0</v>
      </c>
      <c r="D17" s="26" t="s">
        <v>17</v>
      </c>
      <c r="E17" s="27">
        <f>SUM(E15:E16)</f>
        <v>0</v>
      </c>
      <c r="F17" s="28"/>
      <c r="G17" s="27">
        <f>SUM(G15:G16)</f>
        <v>0</v>
      </c>
      <c r="H17" s="26" t="s">
        <v>17</v>
      </c>
      <c r="I17" s="27">
        <f>SUM(I15:I16)</f>
        <v>0</v>
      </c>
      <c r="J17" s="113"/>
    </row>
    <row r="18" spans="1:10" ht="12.75">
      <c r="A18" s="105" t="s">
        <v>12</v>
      </c>
      <c r="B18" s="1" t="s">
        <v>44</v>
      </c>
      <c r="C18" s="30"/>
      <c r="D18" s="63" t="s">
        <v>65</v>
      </c>
      <c r="E18" s="30"/>
      <c r="F18" s="1" t="s">
        <v>54</v>
      </c>
      <c r="G18" s="30"/>
      <c r="H18" s="1" t="s">
        <v>160</v>
      </c>
      <c r="I18" s="30"/>
      <c r="J18" s="111">
        <f>C20+E20+I20</f>
        <v>0</v>
      </c>
    </row>
    <row r="19" spans="1:10" ht="13.5" thickBot="1">
      <c r="A19" s="106"/>
      <c r="B19" s="63" t="s">
        <v>266</v>
      </c>
      <c r="C19" s="32"/>
      <c r="D19" s="63" t="s">
        <v>60</v>
      </c>
      <c r="E19" s="32"/>
      <c r="F19" s="24"/>
      <c r="G19" s="32"/>
      <c r="H19" s="63" t="s">
        <v>81</v>
      </c>
      <c r="I19" s="32"/>
      <c r="J19" s="112"/>
    </row>
    <row r="20" spans="1:10" ht="13.5" thickBot="1">
      <c r="A20" s="107"/>
      <c r="B20" s="26" t="s">
        <v>17</v>
      </c>
      <c r="C20" s="27">
        <f>SUM(C18:C19)</f>
        <v>0</v>
      </c>
      <c r="D20" s="26" t="s">
        <v>17</v>
      </c>
      <c r="E20" s="27">
        <f>SUM(E18:E19)</f>
        <v>0</v>
      </c>
      <c r="F20" s="28"/>
      <c r="G20" s="27">
        <f>SUM(G18:G19)</f>
        <v>0</v>
      </c>
      <c r="H20" s="26" t="s">
        <v>17</v>
      </c>
      <c r="I20" s="27">
        <f>SUM(I18:I19)</f>
        <v>0</v>
      </c>
      <c r="J20" s="113"/>
    </row>
    <row r="21" spans="1:10" ht="12.75">
      <c r="A21" s="105" t="s">
        <v>13</v>
      </c>
      <c r="B21" s="1" t="s">
        <v>58</v>
      </c>
      <c r="C21" s="30"/>
      <c r="D21" s="63" t="s">
        <v>124</v>
      </c>
      <c r="E21" s="30"/>
      <c r="F21" s="1" t="s">
        <v>183</v>
      </c>
      <c r="G21" s="30"/>
      <c r="H21" s="1" t="s">
        <v>160</v>
      </c>
      <c r="I21" s="30"/>
      <c r="J21" s="111">
        <f>C23+E23+I23</f>
        <v>0</v>
      </c>
    </row>
    <row r="22" spans="1:10" ht="13.5" thickBot="1">
      <c r="A22" s="106"/>
      <c r="B22" s="63" t="s">
        <v>39</v>
      </c>
      <c r="C22" s="32"/>
      <c r="D22" s="63" t="s">
        <v>60</v>
      </c>
      <c r="E22" s="32"/>
      <c r="F22" s="24"/>
      <c r="G22" s="32"/>
      <c r="H22" s="63" t="s">
        <v>81</v>
      </c>
      <c r="I22" s="32"/>
      <c r="J22" s="112"/>
    </row>
    <row r="23" spans="1:10" ht="13.5" thickBot="1">
      <c r="A23" s="107"/>
      <c r="B23" s="26" t="s">
        <v>17</v>
      </c>
      <c r="C23" s="27">
        <f>SUM(C21:C22)</f>
        <v>0</v>
      </c>
      <c r="D23" s="26" t="s">
        <v>17</v>
      </c>
      <c r="E23" s="27">
        <f>SUM(E21:E22)</f>
        <v>0</v>
      </c>
      <c r="F23" s="28"/>
      <c r="G23" s="27">
        <f>SUM(G21:G22)</f>
        <v>0</v>
      </c>
      <c r="H23" s="26" t="s">
        <v>17</v>
      </c>
      <c r="I23" s="27">
        <f>SUM(I21:I22)</f>
        <v>0</v>
      </c>
      <c r="J23" s="113"/>
    </row>
    <row r="24" spans="1:10" ht="12.75">
      <c r="A24" s="105" t="s">
        <v>14</v>
      </c>
      <c r="B24" s="1" t="s">
        <v>44</v>
      </c>
      <c r="C24" s="30"/>
      <c r="D24" s="63" t="s">
        <v>65</v>
      </c>
      <c r="E24" s="30"/>
      <c r="F24" s="1" t="s">
        <v>158</v>
      </c>
      <c r="G24" s="30"/>
      <c r="H24" s="1" t="s">
        <v>160</v>
      </c>
      <c r="I24" s="30"/>
      <c r="J24" s="111">
        <f>C26+E26+I26</f>
        <v>0</v>
      </c>
    </row>
    <row r="25" spans="1:10" ht="13.5" thickBot="1">
      <c r="A25" s="106"/>
      <c r="B25" s="63" t="s">
        <v>72</v>
      </c>
      <c r="C25" s="32"/>
      <c r="D25" s="63" t="s">
        <v>60</v>
      </c>
      <c r="E25" s="32"/>
      <c r="F25" s="24"/>
      <c r="G25" s="32"/>
      <c r="H25" s="63" t="s">
        <v>81</v>
      </c>
      <c r="I25" s="32"/>
      <c r="J25" s="112"/>
    </row>
    <row r="26" spans="1:10" ht="13.5" thickBot="1">
      <c r="A26" s="107"/>
      <c r="B26" s="26" t="s">
        <v>17</v>
      </c>
      <c r="C26" s="27">
        <f>SUM(C24:C25)</f>
        <v>0</v>
      </c>
      <c r="D26" s="26" t="s">
        <v>17</v>
      </c>
      <c r="E26" s="27">
        <f>SUM(E24:E25)</f>
        <v>0</v>
      </c>
      <c r="F26" s="28"/>
      <c r="G26" s="27">
        <f>SUM(G24:G25)</f>
        <v>0</v>
      </c>
      <c r="H26" s="26" t="s">
        <v>17</v>
      </c>
      <c r="I26" s="27">
        <f>SUM(I24:I25)</f>
        <v>0</v>
      </c>
      <c r="J26" s="113"/>
    </row>
    <row r="27" spans="1:10" ht="13.5" thickBot="1">
      <c r="A27" s="108" t="s">
        <v>23</v>
      </c>
      <c r="B27" s="109"/>
      <c r="C27" s="109"/>
      <c r="D27" s="109"/>
      <c r="E27" s="109"/>
      <c r="F27" s="109"/>
      <c r="G27" s="109"/>
      <c r="H27" s="109"/>
      <c r="I27" s="110"/>
      <c r="J27" s="29">
        <v>0</v>
      </c>
    </row>
    <row r="28" spans="1:10" s="17" customFormat="1" ht="23.25" customHeight="1" thickBot="1">
      <c r="A28" s="108" t="str">
        <f>UPPER("Стойност на диета")</f>
        <v>СТОЙНОСТ НА ДИЕТА</v>
      </c>
      <c r="B28" s="109"/>
      <c r="C28" s="109"/>
      <c r="D28" s="109"/>
      <c r="E28" s="109"/>
      <c r="F28" s="109"/>
      <c r="G28" s="109"/>
      <c r="H28" s="109"/>
      <c r="I28" s="110"/>
      <c r="J28" s="33">
        <f>SUM(J6:J26)</f>
        <v>0</v>
      </c>
    </row>
    <row r="29" spans="1:10" s="17" customFormat="1" ht="23.25" customHeight="1" thickBot="1">
      <c r="A29" s="108" t="str">
        <f>UPPER("Средна цена на храноден")</f>
        <v>СРЕДНА ЦЕНА НА ХРАНОДЕН</v>
      </c>
      <c r="B29" s="109"/>
      <c r="C29" s="109"/>
      <c r="D29" s="109"/>
      <c r="E29" s="109"/>
      <c r="F29" s="109"/>
      <c r="G29" s="109"/>
      <c r="H29" s="109"/>
      <c r="I29" s="110"/>
      <c r="J29" s="34">
        <f>J28/7</f>
        <v>0</v>
      </c>
    </row>
    <row r="34" ht="12.75">
      <c r="J34" s="35" t="s">
        <v>34</v>
      </c>
    </row>
  </sheetData>
  <mergeCells count="17">
    <mergeCell ref="J6:J8"/>
    <mergeCell ref="J9:J11"/>
    <mergeCell ref="J12:J14"/>
    <mergeCell ref="J15:J17"/>
    <mergeCell ref="A29:I29"/>
    <mergeCell ref="A27:I27"/>
    <mergeCell ref="J18:J20"/>
    <mergeCell ref="J21:J23"/>
    <mergeCell ref="J24:J26"/>
    <mergeCell ref="A18:A20"/>
    <mergeCell ref="A21:A23"/>
    <mergeCell ref="A24:A26"/>
    <mergeCell ref="A6:A8"/>
    <mergeCell ref="A9:A11"/>
    <mergeCell ref="A12:A14"/>
    <mergeCell ref="A28:I28"/>
    <mergeCell ref="A15:A17"/>
  </mergeCells>
  <printOptions/>
  <pageMargins left="0.3" right="0.32" top="0.56" bottom="0.47" header="0.31" footer="0.2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44"/>
  <sheetViews>
    <sheetView workbookViewId="0" topLeftCell="A1">
      <selection activeCell="D27" sqref="D27"/>
    </sheetView>
  </sheetViews>
  <sheetFormatPr defaultColWidth="9.140625" defaultRowHeight="12.75"/>
  <cols>
    <col min="1" max="1" width="5.421875" style="1" customWidth="1"/>
    <col min="2" max="2" width="27.8515625" style="1" customWidth="1"/>
    <col min="3" max="3" width="5.140625" style="1" bestFit="1" customWidth="1"/>
    <col min="4" max="4" width="37.00390625" style="1" customWidth="1"/>
    <col min="5" max="5" width="5.140625" style="1" bestFit="1" customWidth="1"/>
    <col min="6" max="6" width="34.140625" style="1" customWidth="1"/>
    <col min="7" max="7" width="6.140625" style="1" customWidth="1"/>
    <col min="8" max="8" width="10.28125" style="1" bestFit="1" customWidth="1"/>
    <col min="9" max="16384" width="37.8515625" style="1" customWidth="1"/>
  </cols>
  <sheetData>
    <row r="1" ht="12.75">
      <c r="A1" s="14" t="s">
        <v>195</v>
      </c>
    </row>
    <row r="2" ht="12.75">
      <c r="A2" s="12" t="s">
        <v>194</v>
      </c>
    </row>
    <row r="3" ht="12.75">
      <c r="A3" s="12" t="s">
        <v>22</v>
      </c>
    </row>
    <row r="4" ht="13.5" thickBot="1">
      <c r="A4" s="12"/>
    </row>
    <row r="5" spans="1:8" s="17" customFormat="1" ht="26.25" thickBot="1">
      <c r="A5" s="15"/>
      <c r="B5" s="16" t="s">
        <v>0</v>
      </c>
      <c r="C5" s="16" t="s">
        <v>15</v>
      </c>
      <c r="D5" s="16" t="s">
        <v>1</v>
      </c>
      <c r="E5" s="16" t="s">
        <v>15</v>
      </c>
      <c r="F5" s="16" t="s">
        <v>3</v>
      </c>
      <c r="G5" s="16" t="s">
        <v>15</v>
      </c>
      <c r="H5" s="16" t="s">
        <v>16</v>
      </c>
    </row>
    <row r="6" spans="1:8" ht="12.75">
      <c r="A6" s="105" t="s">
        <v>8</v>
      </c>
      <c r="B6" s="1" t="s">
        <v>58</v>
      </c>
      <c r="C6" s="70"/>
      <c r="D6" s="1" t="s">
        <v>201</v>
      </c>
      <c r="E6" s="70"/>
      <c r="F6" s="1" t="s">
        <v>207</v>
      </c>
      <c r="G6" s="73"/>
      <c r="H6" s="111">
        <f>C10+E10+G10</f>
        <v>0</v>
      </c>
    </row>
    <row r="7" spans="1:8" ht="12.75">
      <c r="A7" s="106"/>
      <c r="B7" s="63" t="s">
        <v>130</v>
      </c>
      <c r="C7" s="74"/>
      <c r="D7" s="63" t="s">
        <v>46</v>
      </c>
      <c r="E7" s="74"/>
      <c r="F7" s="63"/>
      <c r="G7" s="76"/>
      <c r="H7" s="112"/>
    </row>
    <row r="8" spans="1:8" ht="12.75">
      <c r="A8" s="106"/>
      <c r="B8" s="63" t="s">
        <v>105</v>
      </c>
      <c r="C8" s="74"/>
      <c r="D8" s="63" t="s">
        <v>202</v>
      </c>
      <c r="E8" s="74"/>
      <c r="F8" s="63"/>
      <c r="G8" s="76"/>
      <c r="H8" s="112"/>
    </row>
    <row r="9" spans="1:8" ht="13.5" thickBot="1">
      <c r="A9" s="106"/>
      <c r="B9" s="63" t="s">
        <v>178</v>
      </c>
      <c r="C9" s="75"/>
      <c r="D9" s="63"/>
      <c r="E9" s="75"/>
      <c r="F9" s="63"/>
      <c r="G9" s="77"/>
      <c r="H9" s="112"/>
    </row>
    <row r="10" spans="1:8" ht="13.5" thickBot="1">
      <c r="A10" s="107"/>
      <c r="B10" s="48" t="s">
        <v>17</v>
      </c>
      <c r="C10" s="27">
        <f>SUM(C6:C10)</f>
        <v>0</v>
      </c>
      <c r="D10" s="26" t="s">
        <v>17</v>
      </c>
      <c r="E10" s="27">
        <f>SUM(E6:E10)</f>
        <v>0</v>
      </c>
      <c r="F10" s="26" t="s">
        <v>17</v>
      </c>
      <c r="G10" s="27">
        <f>SUM(G6:G10)</f>
        <v>0</v>
      </c>
      <c r="H10" s="113"/>
    </row>
    <row r="11" spans="1:8" ht="12.75">
      <c r="A11" s="105" t="s">
        <v>9</v>
      </c>
      <c r="B11" s="1" t="s">
        <v>44</v>
      </c>
      <c r="C11" s="70"/>
      <c r="D11" s="1" t="s">
        <v>45</v>
      </c>
      <c r="E11" s="70"/>
      <c r="F11" s="1" t="s">
        <v>208</v>
      </c>
      <c r="G11" s="70"/>
      <c r="H11" s="111">
        <f>C15+E15+G15</f>
        <v>0</v>
      </c>
    </row>
    <row r="12" spans="1:8" ht="12.75">
      <c r="A12" s="106"/>
      <c r="B12" s="1" t="s">
        <v>197</v>
      </c>
      <c r="C12" s="74"/>
      <c r="D12" s="1" t="s">
        <v>203</v>
      </c>
      <c r="E12" s="74"/>
      <c r="G12" s="74"/>
      <c r="H12" s="112"/>
    </row>
    <row r="13" spans="1:8" ht="12.75">
      <c r="A13" s="106"/>
      <c r="B13" s="1" t="s">
        <v>58</v>
      </c>
      <c r="C13" s="74"/>
      <c r="D13" s="63" t="s">
        <v>211</v>
      </c>
      <c r="E13" s="74"/>
      <c r="G13" s="74"/>
      <c r="H13" s="112"/>
    </row>
    <row r="14" spans="1:8" ht="13.5" thickBot="1">
      <c r="A14" s="106"/>
      <c r="B14" s="1" t="s">
        <v>116</v>
      </c>
      <c r="C14" s="75"/>
      <c r="D14" s="63" t="s">
        <v>50</v>
      </c>
      <c r="E14" s="75"/>
      <c r="G14" s="75"/>
      <c r="H14" s="112"/>
    </row>
    <row r="15" spans="1:8" ht="13.5" thickBot="1">
      <c r="A15" s="107"/>
      <c r="B15" s="48" t="s">
        <v>17</v>
      </c>
      <c r="C15" s="27">
        <f>SUM(C11:C15)</f>
        <v>0</v>
      </c>
      <c r="D15" s="26" t="s">
        <v>17</v>
      </c>
      <c r="E15" s="27">
        <f>SUM(E11:E15)</f>
        <v>0</v>
      </c>
      <c r="F15" s="26" t="s">
        <v>17</v>
      </c>
      <c r="G15" s="27">
        <f>SUM(G11:G15)</f>
        <v>0</v>
      </c>
      <c r="H15" s="113"/>
    </row>
    <row r="16" spans="1:8" ht="12.75">
      <c r="A16" s="105" t="s">
        <v>10</v>
      </c>
      <c r="B16" s="63" t="s">
        <v>39</v>
      </c>
      <c r="C16" s="70"/>
      <c r="D16" s="1" t="s">
        <v>204</v>
      </c>
      <c r="E16" s="70"/>
      <c r="F16" s="1" t="s">
        <v>209</v>
      </c>
      <c r="G16" s="70"/>
      <c r="H16" s="111">
        <f>C20+E20+G20</f>
        <v>0</v>
      </c>
    </row>
    <row r="17" spans="1:8" ht="12.75">
      <c r="A17" s="106"/>
      <c r="B17" s="63" t="s">
        <v>58</v>
      </c>
      <c r="C17" s="74"/>
      <c r="D17" s="63" t="s">
        <v>205</v>
      </c>
      <c r="E17" s="74"/>
      <c r="F17" s="1" t="s">
        <v>211</v>
      </c>
      <c r="G17" s="74"/>
      <c r="H17" s="112"/>
    </row>
    <row r="18" spans="1:8" ht="12.75">
      <c r="A18" s="106"/>
      <c r="B18" s="63" t="s">
        <v>118</v>
      </c>
      <c r="C18" s="74"/>
      <c r="D18" s="63" t="s">
        <v>206</v>
      </c>
      <c r="E18" s="74"/>
      <c r="G18" s="74"/>
      <c r="H18" s="112"/>
    </row>
    <row r="19" spans="1:8" ht="13.5" thickBot="1">
      <c r="A19" s="106"/>
      <c r="B19" s="63" t="s">
        <v>178</v>
      </c>
      <c r="C19" s="75"/>
      <c r="D19" s="63"/>
      <c r="E19" s="75"/>
      <c r="G19" s="75"/>
      <c r="H19" s="112"/>
    </row>
    <row r="20" spans="1:8" ht="13.5" thickBot="1">
      <c r="A20" s="107"/>
      <c r="B20" s="48" t="s">
        <v>17</v>
      </c>
      <c r="C20" s="27">
        <f>SUM(C16:C20)</f>
        <v>0</v>
      </c>
      <c r="D20" s="26" t="s">
        <v>17</v>
      </c>
      <c r="E20" s="27">
        <f>SUM(E16:E20)</f>
        <v>0</v>
      </c>
      <c r="F20" s="26" t="s">
        <v>17</v>
      </c>
      <c r="G20" s="27">
        <f>SUM(G16:G20)</f>
        <v>0</v>
      </c>
      <c r="H20" s="113"/>
    </row>
    <row r="21" spans="1:8" ht="12.75">
      <c r="A21" s="105" t="s">
        <v>11</v>
      </c>
      <c r="B21" s="1" t="s">
        <v>44</v>
      </c>
      <c r="C21" s="73"/>
      <c r="D21" s="1" t="s">
        <v>47</v>
      </c>
      <c r="E21" s="73"/>
      <c r="F21" s="63" t="s">
        <v>181</v>
      </c>
      <c r="G21" s="73"/>
      <c r="H21" s="111">
        <f>C25+E25+G25</f>
        <v>0</v>
      </c>
    </row>
    <row r="22" spans="1:8" ht="12.75">
      <c r="A22" s="106"/>
      <c r="B22" s="63" t="s">
        <v>131</v>
      </c>
      <c r="C22" s="76"/>
      <c r="D22" s="63" t="s">
        <v>210</v>
      </c>
      <c r="E22" s="76"/>
      <c r="F22" s="63"/>
      <c r="G22" s="76"/>
      <c r="H22" s="112"/>
    </row>
    <row r="23" spans="1:8" ht="12.75">
      <c r="A23" s="106"/>
      <c r="B23" s="63"/>
      <c r="C23" s="76"/>
      <c r="D23" s="63" t="s">
        <v>212</v>
      </c>
      <c r="E23" s="76"/>
      <c r="F23" s="63"/>
      <c r="G23" s="76"/>
      <c r="H23" s="112"/>
    </row>
    <row r="24" spans="1:8" ht="13.5" thickBot="1">
      <c r="A24" s="106"/>
      <c r="B24" s="63"/>
      <c r="C24" s="77"/>
      <c r="D24" s="63" t="s">
        <v>213</v>
      </c>
      <c r="E24" s="77"/>
      <c r="F24" s="63"/>
      <c r="G24" s="77"/>
      <c r="H24" s="112"/>
    </row>
    <row r="25" spans="1:8" ht="13.5" thickBot="1">
      <c r="A25" s="107"/>
      <c r="B25" s="48" t="s">
        <v>17</v>
      </c>
      <c r="C25" s="27">
        <f>SUM(C21:C25)</f>
        <v>0</v>
      </c>
      <c r="D25" s="26" t="s">
        <v>17</v>
      </c>
      <c r="E25" s="27">
        <f>SUM(E21:E25)</f>
        <v>0</v>
      </c>
      <c r="F25" s="26" t="s">
        <v>17</v>
      </c>
      <c r="G25" s="27">
        <f>SUM(G21:G25)</f>
        <v>0</v>
      </c>
      <c r="H25" s="113"/>
    </row>
    <row r="26" spans="1:8" ht="12.75">
      <c r="A26" s="105" t="s">
        <v>12</v>
      </c>
      <c r="B26" s="1" t="s">
        <v>198</v>
      </c>
      <c r="C26" s="70"/>
      <c r="D26" s="1" t="s">
        <v>45</v>
      </c>
      <c r="E26" s="73"/>
      <c r="F26" s="1" t="s">
        <v>214</v>
      </c>
      <c r="G26" s="73"/>
      <c r="H26" s="111">
        <f>C29+E29+G29</f>
        <v>0</v>
      </c>
    </row>
    <row r="27" spans="1:8" ht="12.75">
      <c r="A27" s="106"/>
      <c r="B27" s="63"/>
      <c r="C27" s="74"/>
      <c r="D27" s="63" t="s">
        <v>312</v>
      </c>
      <c r="E27" s="76"/>
      <c r="F27" s="63" t="s">
        <v>215</v>
      </c>
      <c r="G27" s="76"/>
      <c r="H27" s="112"/>
    </row>
    <row r="28" spans="1:8" ht="13.5" thickBot="1">
      <c r="A28" s="106"/>
      <c r="B28" s="63"/>
      <c r="C28" s="75"/>
      <c r="D28" s="63" t="s">
        <v>54</v>
      </c>
      <c r="E28" s="77"/>
      <c r="F28" s="63" t="s">
        <v>7</v>
      </c>
      <c r="G28" s="77"/>
      <c r="H28" s="112"/>
    </row>
    <row r="29" spans="1:8" ht="13.5" thickBot="1">
      <c r="A29" s="107"/>
      <c r="B29" s="48" t="s">
        <v>17</v>
      </c>
      <c r="C29" s="27">
        <f>SUM(C26:C28)</f>
        <v>0</v>
      </c>
      <c r="D29" s="26" t="s">
        <v>17</v>
      </c>
      <c r="E29" s="27">
        <f>SUM(E26:E28)</f>
        <v>0</v>
      </c>
      <c r="F29" s="26" t="s">
        <v>17</v>
      </c>
      <c r="G29" s="27">
        <f>SUM(G26:G28)</f>
        <v>0</v>
      </c>
      <c r="H29" s="113"/>
    </row>
    <row r="30" spans="1:8" ht="12.75">
      <c r="A30" s="105" t="s">
        <v>13</v>
      </c>
      <c r="B30" s="63" t="s">
        <v>130</v>
      </c>
      <c r="C30" s="70"/>
      <c r="D30" s="1" t="s">
        <v>49</v>
      </c>
      <c r="E30" s="73"/>
      <c r="F30" s="63" t="s">
        <v>219</v>
      </c>
      <c r="G30" s="73"/>
      <c r="H30" s="111">
        <f>C34+E34+G34</f>
        <v>0</v>
      </c>
    </row>
    <row r="31" spans="1:8" ht="12.75">
      <c r="A31" s="106"/>
      <c r="B31" s="63" t="s">
        <v>199</v>
      </c>
      <c r="C31" s="74"/>
      <c r="D31" s="63" t="s">
        <v>216</v>
      </c>
      <c r="E31" s="76"/>
      <c r="F31" s="63" t="s">
        <v>220</v>
      </c>
      <c r="G31" s="76"/>
      <c r="H31" s="112"/>
    </row>
    <row r="32" spans="1:8" ht="12.75">
      <c r="A32" s="106"/>
      <c r="B32" s="63" t="s">
        <v>178</v>
      </c>
      <c r="C32" s="74"/>
      <c r="D32" s="63" t="s">
        <v>217</v>
      </c>
      <c r="E32" s="76"/>
      <c r="F32" s="63"/>
      <c r="G32" s="76"/>
      <c r="H32" s="112"/>
    </row>
    <row r="33" spans="1:8" ht="13.5" thickBot="1">
      <c r="A33" s="106"/>
      <c r="C33" s="75"/>
      <c r="D33" s="63" t="s">
        <v>218</v>
      </c>
      <c r="E33" s="77"/>
      <c r="F33" s="63"/>
      <c r="G33" s="77"/>
      <c r="H33" s="112"/>
    </row>
    <row r="34" spans="1:8" ht="13.5" thickBot="1">
      <c r="A34" s="107"/>
      <c r="B34" s="48" t="s">
        <v>17</v>
      </c>
      <c r="C34" s="27">
        <f>SUM(C30:C34)</f>
        <v>0</v>
      </c>
      <c r="D34" s="26" t="s">
        <v>17</v>
      </c>
      <c r="E34" s="27">
        <f>SUM(E30:E34)</f>
        <v>0</v>
      </c>
      <c r="F34" s="26" t="s">
        <v>17</v>
      </c>
      <c r="G34" s="27">
        <f>SUM(G30:G34)</f>
        <v>0</v>
      </c>
      <c r="H34" s="113"/>
    </row>
    <row r="35" spans="1:8" ht="12.75">
      <c r="A35" s="105" t="s">
        <v>14</v>
      </c>
      <c r="B35" s="1" t="s">
        <v>58</v>
      </c>
      <c r="C35" s="70"/>
      <c r="D35" s="1" t="s">
        <v>47</v>
      </c>
      <c r="E35" s="73"/>
      <c r="F35" s="1" t="s">
        <v>221</v>
      </c>
      <c r="G35" s="73"/>
      <c r="H35" s="111">
        <f>C39+E39+G39</f>
        <v>0</v>
      </c>
    </row>
    <row r="36" spans="1:8" ht="12.75">
      <c r="A36" s="106"/>
      <c r="B36" s="63" t="s">
        <v>120</v>
      </c>
      <c r="C36" s="74"/>
      <c r="D36" s="63" t="s">
        <v>140</v>
      </c>
      <c r="E36" s="76"/>
      <c r="F36" s="1" t="s">
        <v>211</v>
      </c>
      <c r="G36" s="76"/>
      <c r="H36" s="112"/>
    </row>
    <row r="37" spans="1:8" ht="12.75">
      <c r="A37" s="106"/>
      <c r="B37" s="63" t="s">
        <v>200</v>
      </c>
      <c r="C37" s="74"/>
      <c r="D37" s="63" t="s">
        <v>227</v>
      </c>
      <c r="E37" s="76"/>
      <c r="F37" s="63"/>
      <c r="G37" s="76"/>
      <c r="H37" s="112"/>
    </row>
    <row r="38" spans="1:8" ht="13.5" thickBot="1">
      <c r="A38" s="106"/>
      <c r="B38" s="63" t="s">
        <v>178</v>
      </c>
      <c r="C38" s="75"/>
      <c r="D38" s="63"/>
      <c r="E38" s="77"/>
      <c r="F38" s="63"/>
      <c r="G38" s="77"/>
      <c r="H38" s="112"/>
    </row>
    <row r="39" spans="1:8" ht="13.5" thickBot="1">
      <c r="A39" s="107"/>
      <c r="B39" s="26" t="s">
        <v>17</v>
      </c>
      <c r="C39" s="27">
        <f>SUM(C35:C39)</f>
        <v>0</v>
      </c>
      <c r="D39" s="26" t="s">
        <v>17</v>
      </c>
      <c r="E39" s="27">
        <f>SUM(E35:E39)</f>
        <v>0</v>
      </c>
      <c r="F39" s="26" t="s">
        <v>17</v>
      </c>
      <c r="G39" s="27">
        <f>SUM(G35:G39)</f>
        <v>0</v>
      </c>
      <c r="H39" s="113"/>
    </row>
    <row r="40" spans="1:8" ht="13.5" thickBot="1">
      <c r="A40" s="108" t="s">
        <v>23</v>
      </c>
      <c r="B40" s="109"/>
      <c r="C40" s="109"/>
      <c r="D40" s="109"/>
      <c r="E40" s="109"/>
      <c r="F40" s="109"/>
      <c r="G40" s="110"/>
      <c r="H40" s="29">
        <v>0</v>
      </c>
    </row>
    <row r="41" spans="1:8" s="17" customFormat="1" ht="13.5" thickBot="1">
      <c r="A41" s="108" t="str">
        <f>UPPER("Стойност на диета")</f>
        <v>СТОЙНОСТ НА ДИЕТА</v>
      </c>
      <c r="B41" s="109"/>
      <c r="C41" s="109"/>
      <c r="D41" s="109"/>
      <c r="E41" s="109"/>
      <c r="F41" s="109"/>
      <c r="G41" s="110"/>
      <c r="H41" s="33">
        <f>SUM(H6:H39)</f>
        <v>0</v>
      </c>
    </row>
    <row r="42" spans="1:8" s="17" customFormat="1" ht="13.5" thickBot="1">
      <c r="A42" s="108" t="str">
        <f>UPPER("Средна цена на храноден")</f>
        <v>СРЕДНА ЦЕНА НА ХРАНОДЕН</v>
      </c>
      <c r="B42" s="109"/>
      <c r="C42" s="109"/>
      <c r="D42" s="109"/>
      <c r="E42" s="109"/>
      <c r="F42" s="109"/>
      <c r="G42" s="110"/>
      <c r="H42" s="34">
        <f>H41/7</f>
        <v>0</v>
      </c>
    </row>
    <row r="44" ht="12.75">
      <c r="H44" s="35" t="s">
        <v>34</v>
      </c>
    </row>
  </sheetData>
  <mergeCells count="17">
    <mergeCell ref="H6:H10"/>
    <mergeCell ref="H11:H15"/>
    <mergeCell ref="H16:H20"/>
    <mergeCell ref="H21:H25"/>
    <mergeCell ref="A6:A10"/>
    <mergeCell ref="A11:A15"/>
    <mergeCell ref="A16:A20"/>
    <mergeCell ref="A21:A25"/>
    <mergeCell ref="A41:G41"/>
    <mergeCell ref="A42:G42"/>
    <mergeCell ref="A40:G40"/>
    <mergeCell ref="H26:H29"/>
    <mergeCell ref="H30:H34"/>
    <mergeCell ref="H35:H39"/>
    <mergeCell ref="A26:A29"/>
    <mergeCell ref="A30:A34"/>
    <mergeCell ref="A35:A39"/>
  </mergeCells>
  <printOptions/>
  <pageMargins left="0.3" right="0.32" top="0.22" bottom="0.16" header="0.22" footer="0.16"/>
  <pageSetup fitToHeight="1" fitToWidth="1" horizontalDpi="600" verticalDpi="600" orientation="landscape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44"/>
  <sheetViews>
    <sheetView workbookViewId="0" topLeftCell="A13">
      <selection activeCell="I24" sqref="I24"/>
    </sheetView>
  </sheetViews>
  <sheetFormatPr defaultColWidth="9.140625" defaultRowHeight="12.75"/>
  <cols>
    <col min="1" max="1" width="5.421875" style="1" customWidth="1"/>
    <col min="2" max="2" width="26.140625" style="1" customWidth="1"/>
    <col min="3" max="3" width="5.140625" style="1" bestFit="1" customWidth="1"/>
    <col min="4" max="4" width="37.00390625" style="1" customWidth="1"/>
    <col min="5" max="5" width="5.140625" style="1" bestFit="1" customWidth="1"/>
    <col min="6" max="6" width="34.8515625" style="1" customWidth="1"/>
    <col min="7" max="7" width="6.140625" style="1" customWidth="1"/>
    <col min="8" max="8" width="10.28125" style="1" bestFit="1" customWidth="1"/>
    <col min="9" max="16384" width="37.8515625" style="1" customWidth="1"/>
  </cols>
  <sheetData>
    <row r="1" ht="12.75">
      <c r="A1" s="14" t="s">
        <v>222</v>
      </c>
    </row>
    <row r="2" ht="12.75">
      <c r="A2" s="12" t="s">
        <v>194</v>
      </c>
    </row>
    <row r="3" ht="12.75">
      <c r="A3" s="12" t="s">
        <v>22</v>
      </c>
    </row>
    <row r="4" ht="13.5" thickBot="1">
      <c r="A4" s="12"/>
    </row>
    <row r="5" spans="1:8" s="17" customFormat="1" ht="26.25" thickBot="1">
      <c r="A5" s="15"/>
      <c r="B5" s="16" t="s">
        <v>0</v>
      </c>
      <c r="C5" s="16" t="s">
        <v>15</v>
      </c>
      <c r="D5" s="16" t="s">
        <v>1</v>
      </c>
      <c r="E5" s="16" t="s">
        <v>15</v>
      </c>
      <c r="F5" s="16" t="s">
        <v>3</v>
      </c>
      <c r="G5" s="16" t="s">
        <v>15</v>
      </c>
      <c r="H5" s="16" t="s">
        <v>16</v>
      </c>
    </row>
    <row r="6" spans="1:8" ht="12.75">
      <c r="A6" s="105" t="s">
        <v>8</v>
      </c>
      <c r="B6" s="1" t="s">
        <v>58</v>
      </c>
      <c r="C6" s="70"/>
      <c r="D6" s="1" t="s">
        <v>45</v>
      </c>
      <c r="E6" s="70"/>
      <c r="F6" s="1" t="s">
        <v>208</v>
      </c>
      <c r="G6" s="73"/>
      <c r="H6" s="111">
        <f>C10+E10+G10</f>
        <v>0</v>
      </c>
    </row>
    <row r="7" spans="1:8" ht="12.75">
      <c r="A7" s="106"/>
      <c r="B7" s="63" t="s">
        <v>130</v>
      </c>
      <c r="C7" s="74"/>
      <c r="D7" s="63" t="s">
        <v>223</v>
      </c>
      <c r="E7" s="74"/>
      <c r="F7" s="63"/>
      <c r="G7" s="76"/>
      <c r="H7" s="112"/>
    </row>
    <row r="8" spans="1:8" ht="12.75">
      <c r="A8" s="106"/>
      <c r="B8" s="63" t="s">
        <v>105</v>
      </c>
      <c r="C8" s="74"/>
      <c r="D8" s="63" t="s">
        <v>224</v>
      </c>
      <c r="E8" s="74"/>
      <c r="F8" s="63"/>
      <c r="G8" s="76"/>
      <c r="H8" s="112"/>
    </row>
    <row r="9" spans="1:8" ht="13.5" thickBot="1">
      <c r="A9" s="106"/>
      <c r="B9" s="63" t="s">
        <v>178</v>
      </c>
      <c r="C9" s="75"/>
      <c r="D9" s="63"/>
      <c r="E9" s="75"/>
      <c r="F9" s="63"/>
      <c r="G9" s="77"/>
      <c r="H9" s="112"/>
    </row>
    <row r="10" spans="1:8" ht="13.5" thickBot="1">
      <c r="A10" s="107"/>
      <c r="B10" s="48" t="s">
        <v>17</v>
      </c>
      <c r="C10" s="27">
        <f>SUM(C6:C10)</f>
        <v>0</v>
      </c>
      <c r="D10" s="26" t="s">
        <v>17</v>
      </c>
      <c r="E10" s="27">
        <f>SUM(E6:E10)</f>
        <v>0</v>
      </c>
      <c r="F10" s="26" t="s">
        <v>17</v>
      </c>
      <c r="G10" s="27">
        <f>SUM(G6:G10)</f>
        <v>0</v>
      </c>
      <c r="H10" s="113"/>
    </row>
    <row r="11" spans="1:8" ht="12.75">
      <c r="A11" s="105" t="s">
        <v>9</v>
      </c>
      <c r="B11" s="1" t="s">
        <v>44</v>
      </c>
      <c r="C11" s="70"/>
      <c r="D11" s="1" t="s">
        <v>92</v>
      </c>
      <c r="E11" s="70"/>
      <c r="F11" s="1" t="s">
        <v>228</v>
      </c>
      <c r="G11" s="70"/>
      <c r="H11" s="111">
        <f>C15+E15+G15</f>
        <v>0</v>
      </c>
    </row>
    <row r="12" spans="1:8" ht="12.75">
      <c r="A12" s="106"/>
      <c r="B12" s="1" t="s">
        <v>197</v>
      </c>
      <c r="C12" s="74"/>
      <c r="D12" s="1" t="s">
        <v>225</v>
      </c>
      <c r="E12" s="74"/>
      <c r="F12" s="1" t="s">
        <v>229</v>
      </c>
      <c r="G12" s="74"/>
      <c r="H12" s="112"/>
    </row>
    <row r="13" spans="1:8" ht="12.75">
      <c r="A13" s="106"/>
      <c r="B13" s="1" t="s">
        <v>58</v>
      </c>
      <c r="C13" s="74"/>
      <c r="D13" s="63" t="s">
        <v>224</v>
      </c>
      <c r="E13" s="74"/>
      <c r="G13" s="74"/>
      <c r="H13" s="112"/>
    </row>
    <row r="14" spans="1:8" ht="13.5" thickBot="1">
      <c r="A14" s="106"/>
      <c r="B14" s="1" t="s">
        <v>116</v>
      </c>
      <c r="C14" s="75"/>
      <c r="D14" s="63"/>
      <c r="E14" s="75"/>
      <c r="G14" s="75"/>
      <c r="H14" s="112"/>
    </row>
    <row r="15" spans="1:8" ht="13.5" thickBot="1">
      <c r="A15" s="107"/>
      <c r="B15" s="48" t="s">
        <v>17</v>
      </c>
      <c r="C15" s="27">
        <f>SUM(C11:C15)</f>
        <v>0</v>
      </c>
      <c r="D15" s="26" t="s">
        <v>17</v>
      </c>
      <c r="E15" s="27">
        <f>SUM(E11:E15)</f>
        <v>0</v>
      </c>
      <c r="F15" s="26" t="s">
        <v>17</v>
      </c>
      <c r="G15" s="27">
        <f>SUM(G11:G15)</f>
        <v>0</v>
      </c>
      <c r="H15" s="113"/>
    </row>
    <row r="16" spans="1:8" ht="12.75">
      <c r="A16" s="105" t="s">
        <v>10</v>
      </c>
      <c r="B16" s="63" t="s">
        <v>39</v>
      </c>
      <c r="C16" s="70"/>
      <c r="D16" s="1" t="s">
        <v>49</v>
      </c>
      <c r="E16" s="70"/>
      <c r="F16" s="1" t="s">
        <v>209</v>
      </c>
      <c r="G16" s="70"/>
      <c r="H16" s="111">
        <f>C20+E20+G20</f>
        <v>0</v>
      </c>
    </row>
    <row r="17" spans="1:8" ht="12.75">
      <c r="A17" s="106"/>
      <c r="B17" s="63" t="s">
        <v>58</v>
      </c>
      <c r="C17" s="74"/>
      <c r="D17" s="63" t="s">
        <v>226</v>
      </c>
      <c r="E17" s="74"/>
      <c r="F17" s="1" t="s">
        <v>211</v>
      </c>
      <c r="G17" s="74"/>
      <c r="H17" s="112"/>
    </row>
    <row r="18" spans="1:8" ht="12.75">
      <c r="A18" s="106"/>
      <c r="B18" s="63" t="s">
        <v>118</v>
      </c>
      <c r="C18" s="74"/>
      <c r="D18" s="63" t="s">
        <v>224</v>
      </c>
      <c r="E18" s="74"/>
      <c r="G18" s="74"/>
      <c r="H18" s="112"/>
    </row>
    <row r="19" spans="1:8" ht="13.5" thickBot="1">
      <c r="A19" s="106"/>
      <c r="B19" s="63" t="s">
        <v>178</v>
      </c>
      <c r="C19" s="75"/>
      <c r="D19" s="63"/>
      <c r="E19" s="75"/>
      <c r="G19" s="75"/>
      <c r="H19" s="112"/>
    </row>
    <row r="20" spans="1:8" ht="13.5" thickBot="1">
      <c r="A20" s="107"/>
      <c r="B20" s="48" t="s">
        <v>17</v>
      </c>
      <c r="C20" s="27">
        <f>SUM(C16:C20)</f>
        <v>0</v>
      </c>
      <c r="D20" s="26" t="s">
        <v>17</v>
      </c>
      <c r="E20" s="27">
        <f>SUM(E16:E20)</f>
        <v>0</v>
      </c>
      <c r="F20" s="26" t="s">
        <v>17</v>
      </c>
      <c r="G20" s="27">
        <f>SUM(G16:G20)</f>
        <v>0</v>
      </c>
      <c r="H20" s="113"/>
    </row>
    <row r="21" spans="1:8" ht="12.75">
      <c r="A21" s="105" t="s">
        <v>11</v>
      </c>
      <c r="B21" s="1" t="s">
        <v>44</v>
      </c>
      <c r="C21" s="73"/>
      <c r="D21" s="1" t="s">
        <v>92</v>
      </c>
      <c r="E21" s="73"/>
      <c r="F21" s="1" t="s">
        <v>214</v>
      </c>
      <c r="G21" s="73"/>
      <c r="H21" s="111">
        <f>C25+E25+G25</f>
        <v>0</v>
      </c>
    </row>
    <row r="22" spans="1:8" ht="12.75">
      <c r="A22" s="106"/>
      <c r="B22" s="63" t="s">
        <v>131</v>
      </c>
      <c r="C22" s="76"/>
      <c r="D22" s="63" t="s">
        <v>210</v>
      </c>
      <c r="E22" s="76"/>
      <c r="F22" s="63" t="s">
        <v>230</v>
      </c>
      <c r="G22" s="76"/>
      <c r="H22" s="112"/>
    </row>
    <row r="23" spans="1:8" ht="12.75">
      <c r="A23" s="106"/>
      <c r="B23" s="63"/>
      <c r="C23" s="76"/>
      <c r="D23" s="63" t="s">
        <v>212</v>
      </c>
      <c r="E23" s="76"/>
      <c r="F23" s="63"/>
      <c r="G23" s="76"/>
      <c r="H23" s="112"/>
    </row>
    <row r="24" spans="1:8" ht="13.5" thickBot="1">
      <c r="A24" s="106"/>
      <c r="B24" s="63"/>
      <c r="C24" s="77"/>
      <c r="D24" s="63" t="s">
        <v>224</v>
      </c>
      <c r="E24" s="77"/>
      <c r="F24" s="63"/>
      <c r="G24" s="77"/>
      <c r="H24" s="112"/>
    </row>
    <row r="25" spans="1:8" ht="13.5" thickBot="1">
      <c r="A25" s="107"/>
      <c r="B25" s="48" t="s">
        <v>17</v>
      </c>
      <c r="C25" s="27">
        <f>SUM(C21:C25)</f>
        <v>0</v>
      </c>
      <c r="D25" s="26" t="s">
        <v>17</v>
      </c>
      <c r="E25" s="27">
        <f>SUM(E21:E25)</f>
        <v>0</v>
      </c>
      <c r="F25" s="26" t="s">
        <v>17</v>
      </c>
      <c r="G25" s="27">
        <f>SUM(G21:G25)</f>
        <v>0</v>
      </c>
      <c r="H25" s="113"/>
    </row>
    <row r="26" spans="1:8" ht="12.75">
      <c r="A26" s="105" t="s">
        <v>12</v>
      </c>
      <c r="B26" s="1" t="s">
        <v>198</v>
      </c>
      <c r="C26" s="70"/>
      <c r="D26" s="1" t="s">
        <v>45</v>
      </c>
      <c r="E26" s="73"/>
      <c r="F26" s="63" t="s">
        <v>181</v>
      </c>
      <c r="G26" s="73"/>
      <c r="H26" s="111">
        <f>C29+E29+G29</f>
        <v>0</v>
      </c>
    </row>
    <row r="27" spans="1:8" ht="12.75">
      <c r="A27" s="106"/>
      <c r="B27" s="63"/>
      <c r="C27" s="74"/>
      <c r="D27" s="63" t="s">
        <v>312</v>
      </c>
      <c r="E27" s="76"/>
      <c r="F27" s="63"/>
      <c r="G27" s="76"/>
      <c r="H27" s="112"/>
    </row>
    <row r="28" spans="1:8" ht="13.5" thickBot="1">
      <c r="A28" s="106"/>
      <c r="B28" s="63"/>
      <c r="C28" s="75"/>
      <c r="D28" s="63" t="s">
        <v>224</v>
      </c>
      <c r="E28" s="77"/>
      <c r="F28" s="63"/>
      <c r="G28" s="77"/>
      <c r="H28" s="112"/>
    </row>
    <row r="29" spans="1:8" ht="13.5" thickBot="1">
      <c r="A29" s="107"/>
      <c r="B29" s="48" t="s">
        <v>17</v>
      </c>
      <c r="C29" s="27">
        <f>SUM(C26:C28)</f>
        <v>0</v>
      </c>
      <c r="D29" s="26" t="s">
        <v>17</v>
      </c>
      <c r="E29" s="27">
        <f>SUM(E26:E28)</f>
        <v>0</v>
      </c>
      <c r="F29" s="26" t="s">
        <v>17</v>
      </c>
      <c r="G29" s="27">
        <f>SUM(G26:G28)</f>
        <v>0</v>
      </c>
      <c r="H29" s="113"/>
    </row>
    <row r="30" spans="1:8" ht="12.75">
      <c r="A30" s="105" t="s">
        <v>13</v>
      </c>
      <c r="B30" s="63" t="s">
        <v>130</v>
      </c>
      <c r="C30" s="70"/>
      <c r="D30" s="1" t="s">
        <v>92</v>
      </c>
      <c r="E30" s="73"/>
      <c r="F30" s="63" t="s">
        <v>287</v>
      </c>
      <c r="G30" s="73"/>
      <c r="H30" s="111">
        <f>C34+E34+G34</f>
        <v>0</v>
      </c>
    </row>
    <row r="31" spans="1:8" ht="12.75">
      <c r="A31" s="106"/>
      <c r="B31" s="63" t="s">
        <v>199</v>
      </c>
      <c r="C31" s="74"/>
      <c r="D31" s="63" t="s">
        <v>216</v>
      </c>
      <c r="E31" s="76"/>
      <c r="F31" s="63" t="s">
        <v>220</v>
      </c>
      <c r="G31" s="76"/>
      <c r="H31" s="112"/>
    </row>
    <row r="32" spans="1:8" ht="12.75">
      <c r="A32" s="106"/>
      <c r="B32" s="63" t="s">
        <v>178</v>
      </c>
      <c r="C32" s="74"/>
      <c r="D32" s="63" t="s">
        <v>217</v>
      </c>
      <c r="E32" s="76"/>
      <c r="F32" s="63"/>
      <c r="G32" s="76"/>
      <c r="H32" s="112"/>
    </row>
    <row r="33" spans="1:8" ht="13.5" thickBot="1">
      <c r="A33" s="106"/>
      <c r="C33" s="75"/>
      <c r="D33" s="63" t="s">
        <v>224</v>
      </c>
      <c r="E33" s="77"/>
      <c r="F33" s="63"/>
      <c r="G33" s="77"/>
      <c r="H33" s="112"/>
    </row>
    <row r="34" spans="1:8" ht="13.5" thickBot="1">
      <c r="A34" s="107"/>
      <c r="B34" s="48" t="s">
        <v>17</v>
      </c>
      <c r="C34" s="27">
        <f>SUM(C30:C34)</f>
        <v>0</v>
      </c>
      <c r="D34" s="26" t="s">
        <v>17</v>
      </c>
      <c r="E34" s="27">
        <f>SUM(E30:E34)</f>
        <v>0</v>
      </c>
      <c r="F34" s="26" t="s">
        <v>17</v>
      </c>
      <c r="G34" s="27">
        <f>SUM(G30:G34)</f>
        <v>0</v>
      </c>
      <c r="H34" s="113"/>
    </row>
    <row r="35" spans="1:8" ht="12.75">
      <c r="A35" s="105" t="s">
        <v>14</v>
      </c>
      <c r="B35" s="1" t="s">
        <v>58</v>
      </c>
      <c r="C35" s="70"/>
      <c r="D35" s="1" t="s">
        <v>49</v>
      </c>
      <c r="E35" s="73"/>
      <c r="F35" s="1" t="s">
        <v>231</v>
      </c>
      <c r="G35" s="73"/>
      <c r="H35" s="111">
        <f>C39+E39+G39</f>
        <v>0</v>
      </c>
    </row>
    <row r="36" spans="1:8" ht="12.75">
      <c r="A36" s="106"/>
      <c r="B36" s="63" t="s">
        <v>120</v>
      </c>
      <c r="C36" s="74"/>
      <c r="D36" s="63" t="s">
        <v>140</v>
      </c>
      <c r="E36" s="76"/>
      <c r="F36" s="63" t="s">
        <v>230</v>
      </c>
      <c r="G36" s="76"/>
      <c r="H36" s="112"/>
    </row>
    <row r="37" spans="1:8" ht="12.75">
      <c r="A37" s="106"/>
      <c r="B37" s="63" t="s">
        <v>200</v>
      </c>
      <c r="C37" s="74"/>
      <c r="D37" s="63" t="s">
        <v>224</v>
      </c>
      <c r="E37" s="76"/>
      <c r="F37" s="63"/>
      <c r="G37" s="76"/>
      <c r="H37" s="112"/>
    </row>
    <row r="38" spans="1:8" ht="13.5" thickBot="1">
      <c r="A38" s="106"/>
      <c r="B38" s="63" t="s">
        <v>178</v>
      </c>
      <c r="C38" s="75"/>
      <c r="D38" s="63"/>
      <c r="E38" s="77"/>
      <c r="F38" s="63"/>
      <c r="G38" s="77"/>
      <c r="H38" s="112"/>
    </row>
    <row r="39" spans="1:8" ht="13.5" thickBot="1">
      <c r="A39" s="107"/>
      <c r="B39" s="26" t="s">
        <v>17</v>
      </c>
      <c r="C39" s="27">
        <f>SUM(C35:C39)</f>
        <v>0</v>
      </c>
      <c r="D39" s="26" t="s">
        <v>17</v>
      </c>
      <c r="E39" s="27">
        <f>SUM(E35:E39)</f>
        <v>0</v>
      </c>
      <c r="F39" s="26" t="s">
        <v>17</v>
      </c>
      <c r="G39" s="27">
        <f>SUM(G35:G39)</f>
        <v>0</v>
      </c>
      <c r="H39" s="113"/>
    </row>
    <row r="40" spans="1:8" ht="13.5" thickBot="1">
      <c r="A40" s="108" t="s">
        <v>23</v>
      </c>
      <c r="B40" s="109"/>
      <c r="C40" s="109"/>
      <c r="D40" s="109"/>
      <c r="E40" s="109"/>
      <c r="F40" s="109"/>
      <c r="G40" s="110"/>
      <c r="H40" s="29">
        <v>0</v>
      </c>
    </row>
    <row r="41" spans="1:8" s="17" customFormat="1" ht="13.5" thickBot="1">
      <c r="A41" s="108" t="str">
        <f>UPPER("Стойност на диета")</f>
        <v>СТОЙНОСТ НА ДИЕТА</v>
      </c>
      <c r="B41" s="109"/>
      <c r="C41" s="109"/>
      <c r="D41" s="109"/>
      <c r="E41" s="109"/>
      <c r="F41" s="109"/>
      <c r="G41" s="110"/>
      <c r="H41" s="33">
        <f>SUM(H6:H39)</f>
        <v>0</v>
      </c>
    </row>
    <row r="42" spans="1:8" s="17" customFormat="1" ht="13.5" thickBot="1">
      <c r="A42" s="108" t="str">
        <f>UPPER("Средна цена на храноден")</f>
        <v>СРЕДНА ЦЕНА НА ХРАНОДЕН</v>
      </c>
      <c r="B42" s="109"/>
      <c r="C42" s="109"/>
      <c r="D42" s="109"/>
      <c r="E42" s="109"/>
      <c r="F42" s="109"/>
      <c r="G42" s="110"/>
      <c r="H42" s="34">
        <f>H41/7</f>
        <v>0</v>
      </c>
    </row>
    <row r="44" ht="12.75">
      <c r="H44" s="35" t="s">
        <v>34</v>
      </c>
    </row>
  </sheetData>
  <mergeCells count="17">
    <mergeCell ref="A41:G41"/>
    <mergeCell ref="A42:G42"/>
    <mergeCell ref="A40:G40"/>
    <mergeCell ref="H26:H29"/>
    <mergeCell ref="H30:H34"/>
    <mergeCell ref="H35:H39"/>
    <mergeCell ref="A26:A29"/>
    <mergeCell ref="A30:A34"/>
    <mergeCell ref="A35:A39"/>
    <mergeCell ref="A6:A10"/>
    <mergeCell ref="A11:A15"/>
    <mergeCell ref="A16:A20"/>
    <mergeCell ref="A21:A25"/>
    <mergeCell ref="H6:H10"/>
    <mergeCell ref="H11:H15"/>
    <mergeCell ref="H16:H20"/>
    <mergeCell ref="H21:H25"/>
  </mergeCells>
  <printOptions/>
  <pageMargins left="0.3" right="0.32" top="0.22" bottom="0.17" header="0.31" footer="0.22"/>
  <pageSetup fitToHeight="1" fitToWidth="1" horizontalDpi="600" verticalDpi="600" orientation="landscape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6"/>
  </sheetPr>
  <dimension ref="A1:J38"/>
  <sheetViews>
    <sheetView workbookViewId="0" topLeftCell="A1">
      <selection activeCell="L22" sqref="L22"/>
    </sheetView>
  </sheetViews>
  <sheetFormatPr defaultColWidth="9.140625" defaultRowHeight="12.75"/>
  <cols>
    <col min="1" max="1" width="5.421875" style="1" customWidth="1"/>
    <col min="2" max="2" width="21.7109375" style="1" customWidth="1"/>
    <col min="3" max="3" width="5.140625" style="1" bestFit="1" customWidth="1"/>
    <col min="4" max="4" width="32.00390625" style="1" customWidth="1"/>
    <col min="5" max="5" width="5.140625" style="1" bestFit="1" customWidth="1"/>
    <col min="6" max="6" width="21.421875" style="13" customWidth="1"/>
    <col min="7" max="7" width="5.140625" style="13" bestFit="1" customWidth="1"/>
    <col min="8" max="8" width="23.7109375" style="1" bestFit="1" customWidth="1"/>
    <col min="9" max="9" width="5.140625" style="1" bestFit="1" customWidth="1"/>
    <col min="10" max="10" width="10.28125" style="1" bestFit="1" customWidth="1"/>
    <col min="11" max="16384" width="37.8515625" style="1" customWidth="1"/>
  </cols>
  <sheetData>
    <row r="1" ht="12.75">
      <c r="A1" s="14" t="s">
        <v>99</v>
      </c>
    </row>
    <row r="2" ht="12.75">
      <c r="A2" s="12" t="s">
        <v>93</v>
      </c>
    </row>
    <row r="3" ht="12.75">
      <c r="A3" s="12" t="s">
        <v>22</v>
      </c>
    </row>
    <row r="4" ht="13.5" thickBot="1">
      <c r="A4" s="12"/>
    </row>
    <row r="5" spans="1:10" s="17" customFormat="1" ht="26.25" thickBot="1">
      <c r="A5" s="15"/>
      <c r="B5" s="16" t="s">
        <v>0</v>
      </c>
      <c r="C5" s="16" t="s">
        <v>15</v>
      </c>
      <c r="D5" s="16" t="s">
        <v>1</v>
      </c>
      <c r="E5" s="16" t="s">
        <v>15</v>
      </c>
      <c r="F5" s="16" t="s">
        <v>2</v>
      </c>
      <c r="G5" s="16" t="s">
        <v>15</v>
      </c>
      <c r="H5" s="16" t="s">
        <v>3</v>
      </c>
      <c r="I5" s="16" t="s">
        <v>15</v>
      </c>
      <c r="J5" s="16" t="s">
        <v>16</v>
      </c>
    </row>
    <row r="6" spans="1:10" ht="12.75">
      <c r="A6" s="105" t="s">
        <v>8</v>
      </c>
      <c r="B6" s="1" t="s">
        <v>82</v>
      </c>
      <c r="C6" s="30"/>
      <c r="D6" s="1" t="s">
        <v>47</v>
      </c>
      <c r="E6" s="30"/>
      <c r="F6" s="1" t="s">
        <v>76</v>
      </c>
      <c r="G6" s="30"/>
      <c r="H6" s="1" t="s">
        <v>317</v>
      </c>
      <c r="I6" s="30"/>
      <c r="J6" s="111">
        <f>C9+E9+I9</f>
        <v>0</v>
      </c>
    </row>
    <row r="7" spans="1:10" ht="12.75">
      <c r="A7" s="106"/>
      <c r="B7" s="1" t="s">
        <v>39</v>
      </c>
      <c r="C7" s="50"/>
      <c r="D7" s="63" t="s">
        <v>100</v>
      </c>
      <c r="E7" s="50"/>
      <c r="F7" s="63"/>
      <c r="G7" s="50"/>
      <c r="H7" s="63" t="s">
        <v>72</v>
      </c>
      <c r="I7" s="50"/>
      <c r="J7" s="112"/>
    </row>
    <row r="8" spans="1:10" ht="13.5" thickBot="1">
      <c r="A8" s="106"/>
      <c r="B8" s="1" t="s">
        <v>58</v>
      </c>
      <c r="C8" s="32"/>
      <c r="D8" s="53"/>
      <c r="E8" s="32"/>
      <c r="F8" s="24"/>
      <c r="G8" s="32"/>
      <c r="H8" s="51"/>
      <c r="I8" s="32"/>
      <c r="J8" s="112"/>
    </row>
    <row r="9" spans="1:10" ht="13.5" thickBot="1">
      <c r="A9" s="107"/>
      <c r="B9" s="26" t="s">
        <v>17</v>
      </c>
      <c r="C9" s="27">
        <f>SUM(C6:C8)</f>
        <v>0</v>
      </c>
      <c r="D9" s="26" t="s">
        <v>17</v>
      </c>
      <c r="E9" s="27">
        <f>SUM(E6:E8)</f>
        <v>0</v>
      </c>
      <c r="F9" s="28"/>
      <c r="G9" s="27">
        <f>SUM(G6:G8)</f>
        <v>0</v>
      </c>
      <c r="H9" s="26" t="s">
        <v>17</v>
      </c>
      <c r="I9" s="27">
        <f>SUM(I6:I8)</f>
        <v>0</v>
      </c>
      <c r="J9" s="113"/>
    </row>
    <row r="10" spans="1:10" ht="12.75">
      <c r="A10" s="105" t="s">
        <v>9</v>
      </c>
      <c r="B10" s="1" t="s">
        <v>44</v>
      </c>
      <c r="C10" s="30"/>
      <c r="D10" s="1" t="s">
        <v>65</v>
      </c>
      <c r="E10" s="30"/>
      <c r="F10" s="63" t="s">
        <v>101</v>
      </c>
      <c r="G10" s="30"/>
      <c r="H10" s="63" t="s">
        <v>102</v>
      </c>
      <c r="I10" s="30"/>
      <c r="J10" s="111">
        <f>C12+E12+I12</f>
        <v>0</v>
      </c>
    </row>
    <row r="11" spans="1:10" ht="13.5" thickBot="1">
      <c r="A11" s="106"/>
      <c r="B11" s="63" t="s">
        <v>145</v>
      </c>
      <c r="C11" s="32"/>
      <c r="D11" s="63" t="s">
        <v>43</v>
      </c>
      <c r="E11" s="32"/>
      <c r="F11" s="24"/>
      <c r="G11" s="32"/>
      <c r="H11" s="25"/>
      <c r="I11" s="32"/>
      <c r="J11" s="112"/>
    </row>
    <row r="12" spans="1:10" ht="13.5" thickBot="1">
      <c r="A12" s="107"/>
      <c r="B12" s="26" t="s">
        <v>17</v>
      </c>
      <c r="C12" s="27">
        <f>SUM(C10:C11)</f>
        <v>0</v>
      </c>
      <c r="D12" s="26" t="s">
        <v>17</v>
      </c>
      <c r="E12" s="27">
        <f>SUM(E10:E11)</f>
        <v>0</v>
      </c>
      <c r="F12" s="28"/>
      <c r="G12" s="27">
        <f>SUM(G10:G11)</f>
        <v>0</v>
      </c>
      <c r="H12" s="26" t="s">
        <v>17</v>
      </c>
      <c r="I12" s="27">
        <f>SUM(I10:I11)</f>
        <v>0</v>
      </c>
      <c r="J12" s="113"/>
    </row>
    <row r="13" spans="1:10" ht="12.75">
      <c r="A13" s="105" t="s">
        <v>10</v>
      </c>
      <c r="B13" s="1" t="s">
        <v>58</v>
      </c>
      <c r="C13" s="30"/>
      <c r="D13" s="1" t="s">
        <v>47</v>
      </c>
      <c r="E13" s="30"/>
      <c r="F13" s="1" t="s">
        <v>54</v>
      </c>
      <c r="G13" s="30"/>
      <c r="H13" s="63" t="s">
        <v>43</v>
      </c>
      <c r="I13" s="30"/>
      <c r="J13" s="111">
        <f>C16+E16+I16</f>
        <v>0</v>
      </c>
    </row>
    <row r="14" spans="1:10" ht="12.75">
      <c r="A14" s="106"/>
      <c r="B14" s="1" t="s">
        <v>39</v>
      </c>
      <c r="C14" s="50"/>
      <c r="D14" s="63" t="s">
        <v>100</v>
      </c>
      <c r="E14" s="50"/>
      <c r="F14" s="1"/>
      <c r="G14" s="50"/>
      <c r="H14" s="1" t="s">
        <v>39</v>
      </c>
      <c r="I14" s="50"/>
      <c r="J14" s="112"/>
    </row>
    <row r="15" spans="1:10" ht="13.5" thickBot="1">
      <c r="A15" s="106"/>
      <c r="B15" s="63" t="s">
        <v>82</v>
      </c>
      <c r="C15" s="32"/>
      <c r="E15" s="32"/>
      <c r="F15" s="24"/>
      <c r="G15" s="32"/>
      <c r="I15" s="32"/>
      <c r="J15" s="112"/>
    </row>
    <row r="16" spans="1:10" ht="13.5" thickBot="1">
      <c r="A16" s="107"/>
      <c r="B16" s="26" t="s">
        <v>17</v>
      </c>
      <c r="C16" s="27">
        <f>SUM(C13:C15)</f>
        <v>0</v>
      </c>
      <c r="D16" s="26" t="s">
        <v>17</v>
      </c>
      <c r="E16" s="27">
        <f>SUM(E13:E15)</f>
        <v>0</v>
      </c>
      <c r="F16" s="28"/>
      <c r="G16" s="27">
        <f>SUM(G13:G15)</f>
        <v>0</v>
      </c>
      <c r="H16" s="26" t="s">
        <v>17</v>
      </c>
      <c r="I16" s="27">
        <f>SUM(I13:I15)</f>
        <v>0</v>
      </c>
      <c r="J16" s="113"/>
    </row>
    <row r="17" spans="1:10" ht="12.75">
      <c r="A17" s="105" t="s">
        <v>11</v>
      </c>
      <c r="B17" s="1" t="s">
        <v>58</v>
      </c>
      <c r="C17" s="30"/>
      <c r="D17" s="1" t="s">
        <v>65</v>
      </c>
      <c r="E17" s="30"/>
      <c r="F17" s="1" t="s">
        <v>76</v>
      </c>
      <c r="G17" s="30"/>
      <c r="H17" s="1" t="s">
        <v>317</v>
      </c>
      <c r="I17" s="30"/>
      <c r="J17" s="111">
        <f>C20+E20+I20</f>
        <v>0</v>
      </c>
    </row>
    <row r="18" spans="1:10" ht="12.75">
      <c r="A18" s="106"/>
      <c r="B18" s="1" t="s">
        <v>39</v>
      </c>
      <c r="C18" s="50"/>
      <c r="D18" s="1" t="s">
        <v>61</v>
      </c>
      <c r="E18" s="50"/>
      <c r="F18" s="1"/>
      <c r="G18" s="50"/>
      <c r="H18" s="63" t="s">
        <v>72</v>
      </c>
      <c r="I18" s="50"/>
      <c r="J18" s="112"/>
    </row>
    <row r="19" spans="1:10" ht="13.5" thickBot="1">
      <c r="A19" s="106"/>
      <c r="B19" s="63" t="s">
        <v>41</v>
      </c>
      <c r="C19" s="32"/>
      <c r="D19" s="63"/>
      <c r="E19" s="32"/>
      <c r="F19" s="24"/>
      <c r="G19" s="32"/>
      <c r="I19" s="32"/>
      <c r="J19" s="112"/>
    </row>
    <row r="20" spans="1:10" ht="13.5" thickBot="1">
      <c r="A20" s="107"/>
      <c r="B20" s="26" t="s">
        <v>17</v>
      </c>
      <c r="C20" s="27">
        <f>SUM(C17:C19)</f>
        <v>0</v>
      </c>
      <c r="D20" s="26" t="s">
        <v>17</v>
      </c>
      <c r="E20" s="27">
        <f>SUM(E17:E19)</f>
        <v>0</v>
      </c>
      <c r="F20" s="28"/>
      <c r="G20" s="27">
        <f>SUM(G17:G19)</f>
        <v>0</v>
      </c>
      <c r="H20" s="26" t="s">
        <v>17</v>
      </c>
      <c r="I20" s="27">
        <f>SUM(I17:I19)</f>
        <v>0</v>
      </c>
      <c r="J20" s="113"/>
    </row>
    <row r="21" spans="1:10" ht="12.75">
      <c r="A21" s="105" t="s">
        <v>12</v>
      </c>
      <c r="B21" s="1" t="s">
        <v>44</v>
      </c>
      <c r="C21" s="19"/>
      <c r="D21" s="1" t="s">
        <v>65</v>
      </c>
      <c r="E21" s="30"/>
      <c r="F21" s="1" t="s">
        <v>54</v>
      </c>
      <c r="G21" s="30"/>
      <c r="H21" s="1" t="s">
        <v>60</v>
      </c>
      <c r="I21" s="30"/>
      <c r="J21" s="111">
        <f>C23+E23+I23</f>
        <v>0</v>
      </c>
    </row>
    <row r="22" spans="1:10" ht="13.5" thickBot="1">
      <c r="A22" s="106"/>
      <c r="B22" s="63" t="s">
        <v>315</v>
      </c>
      <c r="C22" s="23"/>
      <c r="D22" s="63" t="s">
        <v>100</v>
      </c>
      <c r="E22" s="32"/>
      <c r="F22" s="24"/>
      <c r="G22" s="32"/>
      <c r="H22" s="63" t="s">
        <v>39</v>
      </c>
      <c r="I22" s="32"/>
      <c r="J22" s="112"/>
    </row>
    <row r="23" spans="1:10" ht="13.5" thickBot="1">
      <c r="A23" s="107"/>
      <c r="B23" s="26" t="s">
        <v>17</v>
      </c>
      <c r="C23" s="27">
        <f>SUM(C21:C22)</f>
        <v>0</v>
      </c>
      <c r="D23" s="26" t="s">
        <v>17</v>
      </c>
      <c r="E23" s="27">
        <f>SUM(E21:E22)</f>
        <v>0</v>
      </c>
      <c r="F23" s="28"/>
      <c r="G23" s="27">
        <f>SUM(G21:G22)</f>
        <v>0</v>
      </c>
      <c r="H23" s="26" t="s">
        <v>17</v>
      </c>
      <c r="I23" s="27">
        <f>SUM(I21:I22)</f>
        <v>0</v>
      </c>
      <c r="J23" s="113"/>
    </row>
    <row r="24" spans="1:10" ht="12.75">
      <c r="A24" s="105" t="s">
        <v>13</v>
      </c>
      <c r="B24" s="1" t="s">
        <v>82</v>
      </c>
      <c r="C24" s="30"/>
      <c r="D24" s="1" t="s">
        <v>47</v>
      </c>
      <c r="E24" s="30"/>
      <c r="F24" s="1" t="s">
        <v>50</v>
      </c>
      <c r="G24" s="30"/>
      <c r="H24" s="1" t="s">
        <v>317</v>
      </c>
      <c r="I24" s="30"/>
      <c r="J24" s="111">
        <f>C27+E27+I27</f>
        <v>0</v>
      </c>
    </row>
    <row r="25" spans="1:10" ht="12.75">
      <c r="A25" s="106"/>
      <c r="B25" s="1" t="s">
        <v>39</v>
      </c>
      <c r="C25" s="50"/>
      <c r="D25" s="63" t="s">
        <v>100</v>
      </c>
      <c r="E25" s="50"/>
      <c r="F25" s="63"/>
      <c r="G25" s="50"/>
      <c r="H25" s="63" t="s">
        <v>72</v>
      </c>
      <c r="I25" s="50"/>
      <c r="J25" s="112"/>
    </row>
    <row r="26" spans="1:10" ht="13.5" thickBot="1">
      <c r="A26" s="106"/>
      <c r="B26" s="1" t="s">
        <v>58</v>
      </c>
      <c r="C26" s="32"/>
      <c r="D26" s="54"/>
      <c r="E26" s="32"/>
      <c r="F26" s="24"/>
      <c r="G26" s="32"/>
      <c r="H26" s="51"/>
      <c r="I26" s="32"/>
      <c r="J26" s="112"/>
    </row>
    <row r="27" spans="1:10" ht="13.5" thickBot="1">
      <c r="A27" s="107"/>
      <c r="B27" s="26" t="s">
        <v>17</v>
      </c>
      <c r="C27" s="27">
        <f>SUM(C24:C26)</f>
        <v>0</v>
      </c>
      <c r="D27" s="26" t="s">
        <v>17</v>
      </c>
      <c r="E27" s="27">
        <f>SUM(E24:E26)</f>
        <v>0</v>
      </c>
      <c r="F27" s="28"/>
      <c r="G27" s="27">
        <f>SUM(G24:G26)</f>
        <v>0</v>
      </c>
      <c r="H27" s="26" t="s">
        <v>17</v>
      </c>
      <c r="I27" s="27">
        <f>SUM(I24:I26)</f>
        <v>0</v>
      </c>
      <c r="J27" s="113"/>
    </row>
    <row r="28" spans="1:10" ht="12.75">
      <c r="A28" s="105" t="s">
        <v>14</v>
      </c>
      <c r="B28" s="1" t="s">
        <v>44</v>
      </c>
      <c r="C28" s="30"/>
      <c r="D28" s="1" t="s">
        <v>65</v>
      </c>
      <c r="E28" s="30"/>
      <c r="F28" s="1" t="s">
        <v>76</v>
      </c>
      <c r="G28" s="30"/>
      <c r="H28" s="63" t="s">
        <v>316</v>
      </c>
      <c r="I28" s="30"/>
      <c r="J28" s="111">
        <f>C30+E30+I30</f>
        <v>0</v>
      </c>
    </row>
    <row r="29" spans="1:10" ht="13.5" thickBot="1">
      <c r="A29" s="106"/>
      <c r="B29" s="63" t="s">
        <v>72</v>
      </c>
      <c r="C29" s="32"/>
      <c r="D29" s="63" t="s">
        <v>61</v>
      </c>
      <c r="E29" s="32"/>
      <c r="F29" s="24"/>
      <c r="G29" s="32"/>
      <c r="H29" s="51"/>
      <c r="I29" s="32"/>
      <c r="J29" s="112"/>
    </row>
    <row r="30" spans="1:10" ht="13.5" thickBot="1">
      <c r="A30" s="107"/>
      <c r="B30" s="26" t="s">
        <v>17</v>
      </c>
      <c r="C30" s="27">
        <f>SUM(C28:C29)</f>
        <v>0</v>
      </c>
      <c r="D30" s="26" t="s">
        <v>17</v>
      </c>
      <c r="E30" s="27">
        <f>SUM(E28:E29)</f>
        <v>0</v>
      </c>
      <c r="F30" s="28"/>
      <c r="G30" s="27">
        <f>SUM(G28:G29)</f>
        <v>0</v>
      </c>
      <c r="H30" s="26" t="s">
        <v>17</v>
      </c>
      <c r="I30" s="27">
        <f>SUM(I28:I29)</f>
        <v>0</v>
      </c>
      <c r="J30" s="113"/>
    </row>
    <row r="31" spans="1:10" ht="13.5" thickBot="1">
      <c r="A31" s="108" t="s">
        <v>23</v>
      </c>
      <c r="B31" s="109"/>
      <c r="C31" s="109"/>
      <c r="D31" s="109"/>
      <c r="E31" s="109"/>
      <c r="F31" s="109"/>
      <c r="G31" s="109"/>
      <c r="H31" s="109"/>
      <c r="I31" s="110"/>
      <c r="J31" s="29">
        <v>0</v>
      </c>
    </row>
    <row r="32" spans="1:10" s="17" customFormat="1" ht="23.25" customHeight="1" thickBot="1">
      <c r="A32" s="108" t="str">
        <f>UPPER("Стойност на диета")</f>
        <v>СТОЙНОСТ НА ДИЕТА</v>
      </c>
      <c r="B32" s="109"/>
      <c r="C32" s="109"/>
      <c r="D32" s="109"/>
      <c r="E32" s="109"/>
      <c r="F32" s="109"/>
      <c r="G32" s="109"/>
      <c r="H32" s="109"/>
      <c r="I32" s="110"/>
      <c r="J32" s="33">
        <f>SUM(J6:J30)</f>
        <v>0</v>
      </c>
    </row>
    <row r="33" spans="1:10" s="17" customFormat="1" ht="23.25" customHeight="1" thickBot="1">
      <c r="A33" s="108" t="str">
        <f>UPPER("Средна цена на храноден")</f>
        <v>СРЕДНА ЦЕНА НА ХРАНОДЕН</v>
      </c>
      <c r="B33" s="109"/>
      <c r="C33" s="109"/>
      <c r="D33" s="109"/>
      <c r="E33" s="109"/>
      <c r="F33" s="109"/>
      <c r="G33" s="109"/>
      <c r="H33" s="109"/>
      <c r="I33" s="110"/>
      <c r="J33" s="34">
        <f>J32/7</f>
        <v>0</v>
      </c>
    </row>
    <row r="38" ht="12.75">
      <c r="J38" s="35" t="s">
        <v>34</v>
      </c>
    </row>
  </sheetData>
  <mergeCells count="17">
    <mergeCell ref="J6:J9"/>
    <mergeCell ref="J10:J12"/>
    <mergeCell ref="J13:J16"/>
    <mergeCell ref="J17:J20"/>
    <mergeCell ref="A33:I33"/>
    <mergeCell ref="A31:I31"/>
    <mergeCell ref="J21:J23"/>
    <mergeCell ref="J24:J27"/>
    <mergeCell ref="J28:J30"/>
    <mergeCell ref="A21:A23"/>
    <mergeCell ref="A24:A27"/>
    <mergeCell ref="A28:A30"/>
    <mergeCell ref="A32:I32"/>
    <mergeCell ref="A6:A9"/>
    <mergeCell ref="A10:A12"/>
    <mergeCell ref="A13:A16"/>
    <mergeCell ref="A17:A20"/>
  </mergeCells>
  <printOptions/>
  <pageMargins left="0.3" right="0.32" top="0.56" bottom="0.47" header="0.31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I34"/>
  <sheetViews>
    <sheetView workbookViewId="0" topLeftCell="A1">
      <selection activeCell="B19" sqref="B19"/>
    </sheetView>
  </sheetViews>
  <sheetFormatPr defaultColWidth="9.140625" defaultRowHeight="12.75"/>
  <cols>
    <col min="1" max="1" width="5.421875" style="1" customWidth="1"/>
    <col min="2" max="2" width="30.57421875" style="1" customWidth="1"/>
    <col min="3" max="3" width="5.140625" style="1" bestFit="1" customWidth="1"/>
    <col min="4" max="4" width="35.421875" style="1" customWidth="1"/>
    <col min="5" max="5" width="5.140625" style="1" bestFit="1" customWidth="1"/>
    <col min="6" max="6" width="4.7109375" style="13" customWidth="1"/>
    <col min="7" max="7" width="28.57421875" style="1" customWidth="1"/>
    <col min="8" max="8" width="6.421875" style="1" customWidth="1"/>
    <col min="9" max="9" width="10.28125" style="1" bestFit="1" customWidth="1"/>
    <col min="10" max="16384" width="37.8515625" style="1" customWidth="1"/>
  </cols>
  <sheetData>
    <row r="1" ht="12.75">
      <c r="A1" s="14" t="s">
        <v>20</v>
      </c>
    </row>
    <row r="2" spans="1:2" ht="12.75">
      <c r="A2" s="78" t="s">
        <v>187</v>
      </c>
      <c r="B2" s="79"/>
    </row>
    <row r="3" ht="12.75">
      <c r="A3" s="12" t="s">
        <v>35</v>
      </c>
    </row>
    <row r="4" ht="13.5" thickBot="1">
      <c r="A4" s="12"/>
    </row>
    <row r="5" spans="1:9" s="17" customFormat="1" ht="26.25" thickBot="1">
      <c r="A5" s="15"/>
      <c r="B5" s="16" t="s">
        <v>0</v>
      </c>
      <c r="C5" s="16" t="s">
        <v>15</v>
      </c>
      <c r="D5" s="16" t="s">
        <v>1</v>
      </c>
      <c r="E5" s="16" t="s">
        <v>15</v>
      </c>
      <c r="F5" s="16" t="s">
        <v>2</v>
      </c>
      <c r="G5" s="16" t="s">
        <v>3</v>
      </c>
      <c r="H5" s="16" t="s">
        <v>15</v>
      </c>
      <c r="I5" s="16" t="s">
        <v>16</v>
      </c>
    </row>
    <row r="6" spans="1:9" ht="12.75">
      <c r="A6" s="105" t="s">
        <v>8</v>
      </c>
      <c r="B6" s="18" t="s">
        <v>4</v>
      </c>
      <c r="C6" s="19"/>
      <c r="D6" s="18" t="s">
        <v>24</v>
      </c>
      <c r="E6" s="19"/>
      <c r="F6" s="20" t="s">
        <v>5</v>
      </c>
      <c r="G6" s="21" t="s">
        <v>30</v>
      </c>
      <c r="H6" s="19"/>
      <c r="I6" s="111">
        <f>C8+E8+H8</f>
        <v>0</v>
      </c>
    </row>
    <row r="7" spans="1:9" ht="13.5" thickBot="1">
      <c r="A7" s="106"/>
      <c r="B7" s="22" t="s">
        <v>104</v>
      </c>
      <c r="C7" s="23"/>
      <c r="D7" s="22" t="s">
        <v>25</v>
      </c>
      <c r="E7" s="23"/>
      <c r="F7" s="24"/>
      <c r="G7" s="25"/>
      <c r="H7" s="23"/>
      <c r="I7" s="112"/>
    </row>
    <row r="8" spans="1:9" ht="13.5" thickBot="1">
      <c r="A8" s="107"/>
      <c r="B8" s="26" t="s">
        <v>17</v>
      </c>
      <c r="C8" s="27">
        <f>SUM(C6:C7)</f>
        <v>0</v>
      </c>
      <c r="D8" s="26" t="s">
        <v>17</v>
      </c>
      <c r="E8" s="27">
        <f>SUM(E6:E7)</f>
        <v>0</v>
      </c>
      <c r="F8" s="28"/>
      <c r="G8" s="26" t="s">
        <v>17</v>
      </c>
      <c r="H8" s="27">
        <f>SUM(H6:H7)</f>
        <v>0</v>
      </c>
      <c r="I8" s="113"/>
    </row>
    <row r="9" spans="1:9" ht="12.75" customHeight="1">
      <c r="A9" s="105" t="s">
        <v>9</v>
      </c>
      <c r="B9" s="21" t="s">
        <v>4</v>
      </c>
      <c r="C9" s="30"/>
      <c r="D9" s="31" t="s">
        <v>26</v>
      </c>
      <c r="E9" s="30"/>
      <c r="F9" s="20" t="s">
        <v>5</v>
      </c>
      <c r="G9" s="21" t="s">
        <v>32</v>
      </c>
      <c r="H9" s="30"/>
      <c r="I9" s="111">
        <f>C11+E11+H11</f>
        <v>0</v>
      </c>
    </row>
    <row r="10" spans="1:9" ht="13.5" thickBot="1">
      <c r="A10" s="106"/>
      <c r="B10" s="25" t="s">
        <v>105</v>
      </c>
      <c r="C10" s="32"/>
      <c r="D10" s="22" t="s">
        <v>107</v>
      </c>
      <c r="E10" s="32"/>
      <c r="F10" s="24"/>
      <c r="G10" s="25"/>
      <c r="H10" s="32"/>
      <c r="I10" s="112"/>
    </row>
    <row r="11" spans="1:9" ht="13.5" thickBot="1">
      <c r="A11" s="107"/>
      <c r="B11" s="26" t="s">
        <v>17</v>
      </c>
      <c r="C11" s="27">
        <f>SUM(C9:C10)</f>
        <v>0</v>
      </c>
      <c r="D11" s="26" t="s">
        <v>17</v>
      </c>
      <c r="E11" s="27">
        <f>SUM(E9:E10)</f>
        <v>0</v>
      </c>
      <c r="F11" s="28"/>
      <c r="G11" s="26" t="s">
        <v>17</v>
      </c>
      <c r="H11" s="27">
        <f>SUM(H9:H10)</f>
        <v>0</v>
      </c>
      <c r="I11" s="113"/>
    </row>
    <row r="12" spans="1:9" ht="12.75" customHeight="1">
      <c r="A12" s="105" t="s">
        <v>10</v>
      </c>
      <c r="B12" s="18" t="s">
        <v>4</v>
      </c>
      <c r="C12" s="19"/>
      <c r="D12" s="18" t="s">
        <v>109</v>
      </c>
      <c r="E12" s="19"/>
      <c r="F12" s="20" t="s">
        <v>5</v>
      </c>
      <c r="G12" s="21" t="s">
        <v>235</v>
      </c>
      <c r="H12" s="19"/>
      <c r="I12" s="111">
        <f>C14+E14+H14</f>
        <v>0</v>
      </c>
    </row>
    <row r="13" spans="1:9" ht="13.5" thickBot="1">
      <c r="A13" s="106"/>
      <c r="B13" s="22" t="s">
        <v>7</v>
      </c>
      <c r="C13" s="23"/>
      <c r="D13" s="22" t="s">
        <v>27</v>
      </c>
      <c r="E13" s="23"/>
      <c r="F13" s="24"/>
      <c r="G13" s="25"/>
      <c r="H13" s="23"/>
      <c r="I13" s="112"/>
    </row>
    <row r="14" spans="1:9" ht="13.5" thickBot="1">
      <c r="A14" s="107"/>
      <c r="B14" s="26" t="s">
        <v>17</v>
      </c>
      <c r="C14" s="27">
        <f>SUM(C12:C13)</f>
        <v>0</v>
      </c>
      <c r="D14" s="26" t="s">
        <v>17</v>
      </c>
      <c r="E14" s="27">
        <f>SUM(E12:E13)</f>
        <v>0</v>
      </c>
      <c r="F14" s="28"/>
      <c r="G14" s="26" t="s">
        <v>17</v>
      </c>
      <c r="H14" s="27">
        <f>SUM(H12:H13)</f>
        <v>0</v>
      </c>
      <c r="I14" s="113"/>
    </row>
    <row r="15" spans="1:9" ht="12.75" customHeight="1">
      <c r="A15" s="105" t="s">
        <v>11</v>
      </c>
      <c r="B15" s="18" t="s">
        <v>4</v>
      </c>
      <c r="C15" s="19"/>
      <c r="D15" s="18" t="s">
        <v>26</v>
      </c>
      <c r="E15" s="19"/>
      <c r="F15" s="20" t="s">
        <v>5</v>
      </c>
      <c r="G15" s="21" t="s">
        <v>106</v>
      </c>
      <c r="H15" s="19"/>
      <c r="I15" s="111">
        <f>C17+E17+H17</f>
        <v>0</v>
      </c>
    </row>
    <row r="16" spans="1:9" ht="13.5" thickBot="1">
      <c r="A16" s="106"/>
      <c r="B16" s="22" t="s">
        <v>6</v>
      </c>
      <c r="C16" s="23"/>
      <c r="D16" s="22" t="s">
        <v>33</v>
      </c>
      <c r="E16" s="23"/>
      <c r="F16" s="24"/>
      <c r="G16" s="25"/>
      <c r="H16" s="23"/>
      <c r="I16" s="112"/>
    </row>
    <row r="17" spans="1:9" ht="13.5" thickBot="1">
      <c r="A17" s="107"/>
      <c r="B17" s="26" t="s">
        <v>17</v>
      </c>
      <c r="C17" s="27">
        <f>SUM(C15:C16)</f>
        <v>0</v>
      </c>
      <c r="D17" s="26" t="s">
        <v>17</v>
      </c>
      <c r="E17" s="27">
        <f>SUM(E15:E16)</f>
        <v>0</v>
      </c>
      <c r="F17" s="28"/>
      <c r="G17" s="26" t="s">
        <v>17</v>
      </c>
      <c r="H17" s="27">
        <f>SUM(H15:H16)</f>
        <v>0</v>
      </c>
      <c r="I17" s="113"/>
    </row>
    <row r="18" spans="1:9" ht="12.75">
      <c r="A18" s="105" t="s">
        <v>12</v>
      </c>
      <c r="B18" s="18" t="s">
        <v>4</v>
      </c>
      <c r="C18" s="19"/>
      <c r="D18" s="18" t="s">
        <v>29</v>
      </c>
      <c r="E18" s="19"/>
      <c r="F18" s="20" t="s">
        <v>5</v>
      </c>
      <c r="G18" s="21" t="s">
        <v>32</v>
      </c>
      <c r="H18" s="19"/>
      <c r="I18" s="111">
        <f>C20+E20+H20</f>
        <v>0</v>
      </c>
    </row>
    <row r="19" spans="1:9" ht="13.5" thickBot="1">
      <c r="A19" s="106"/>
      <c r="B19" s="22" t="s">
        <v>105</v>
      </c>
      <c r="C19" s="23"/>
      <c r="D19" s="22" t="s">
        <v>110</v>
      </c>
      <c r="E19" s="23"/>
      <c r="F19" s="24"/>
      <c r="G19" s="25"/>
      <c r="H19" s="23"/>
      <c r="I19" s="112"/>
    </row>
    <row r="20" spans="1:9" ht="13.5" thickBot="1">
      <c r="A20" s="107"/>
      <c r="B20" s="26" t="s">
        <v>17</v>
      </c>
      <c r="C20" s="27">
        <f>SUM(C18:C19)</f>
        <v>0</v>
      </c>
      <c r="D20" s="26" t="s">
        <v>17</v>
      </c>
      <c r="E20" s="27">
        <f>SUM(E18:E19)</f>
        <v>0</v>
      </c>
      <c r="F20" s="28"/>
      <c r="G20" s="26" t="s">
        <v>17</v>
      </c>
      <c r="H20" s="27">
        <f>SUM(H18:H19)</f>
        <v>0</v>
      </c>
      <c r="I20" s="113"/>
    </row>
    <row r="21" spans="1:9" ht="17.25" customHeight="1">
      <c r="A21" s="105" t="s">
        <v>13</v>
      </c>
      <c r="B21" s="18" t="s">
        <v>4</v>
      </c>
      <c r="C21" s="19"/>
      <c r="D21" s="18" t="s">
        <v>111</v>
      </c>
      <c r="E21" s="19"/>
      <c r="F21" s="20" t="s">
        <v>5</v>
      </c>
      <c r="G21" s="21" t="s">
        <v>236</v>
      </c>
      <c r="H21" s="19"/>
      <c r="I21" s="111">
        <f>C23+E23+H23</f>
        <v>0</v>
      </c>
    </row>
    <row r="22" spans="1:9" ht="13.5" thickBot="1">
      <c r="A22" s="106"/>
      <c r="B22" s="22" t="s">
        <v>104</v>
      </c>
      <c r="C22" s="19"/>
      <c r="D22" s="18" t="s">
        <v>96</v>
      </c>
      <c r="E22" s="19"/>
      <c r="F22" s="24"/>
      <c r="G22" s="25"/>
      <c r="H22" s="19"/>
      <c r="I22" s="112"/>
    </row>
    <row r="23" spans="1:9" ht="13.5" thickBot="1">
      <c r="A23" s="107"/>
      <c r="B23" s="26" t="s">
        <v>17</v>
      </c>
      <c r="C23" s="27">
        <f>SUM(C21:C22)</f>
        <v>0</v>
      </c>
      <c r="D23" s="26" t="s">
        <v>17</v>
      </c>
      <c r="E23" s="27">
        <f>SUM(E21:E22)</f>
        <v>0</v>
      </c>
      <c r="F23" s="28"/>
      <c r="G23" s="26" t="s">
        <v>17</v>
      </c>
      <c r="H23" s="27">
        <f>SUM(H21:H22)</f>
        <v>0</v>
      </c>
      <c r="I23" s="113"/>
    </row>
    <row r="24" spans="1:9" ht="12.75">
      <c r="A24" s="105" t="s">
        <v>14</v>
      </c>
      <c r="B24" s="18" t="s">
        <v>4</v>
      </c>
      <c r="C24" s="19"/>
      <c r="D24" s="18" t="s">
        <v>26</v>
      </c>
      <c r="E24" s="19"/>
      <c r="F24" s="20" t="s">
        <v>5</v>
      </c>
      <c r="G24" s="21" t="s">
        <v>108</v>
      </c>
      <c r="H24" s="19"/>
      <c r="I24" s="111">
        <f>C26+E26+H26</f>
        <v>0</v>
      </c>
    </row>
    <row r="25" spans="1:9" ht="13.5" thickBot="1">
      <c r="A25" s="106"/>
      <c r="B25" s="22" t="s">
        <v>7</v>
      </c>
      <c r="C25" s="23"/>
      <c r="D25" s="22" t="s">
        <v>112</v>
      </c>
      <c r="E25" s="23"/>
      <c r="F25" s="24"/>
      <c r="G25" s="25"/>
      <c r="H25" s="23"/>
      <c r="I25" s="112"/>
    </row>
    <row r="26" spans="1:9" ht="13.5" thickBot="1">
      <c r="A26" s="107"/>
      <c r="B26" s="26" t="s">
        <v>17</v>
      </c>
      <c r="C26" s="27">
        <f>SUM(C24:C25)</f>
        <v>0</v>
      </c>
      <c r="D26" s="26" t="s">
        <v>17</v>
      </c>
      <c r="E26" s="27">
        <f>SUM(E24:E25)</f>
        <v>0</v>
      </c>
      <c r="F26" s="28"/>
      <c r="G26" s="26" t="s">
        <v>17</v>
      </c>
      <c r="H26" s="27">
        <f>SUM(H24:H25)</f>
        <v>0</v>
      </c>
      <c r="I26" s="113"/>
    </row>
    <row r="27" spans="1:9" ht="13.5" thickBot="1">
      <c r="A27" s="108" t="s">
        <v>23</v>
      </c>
      <c r="B27" s="109"/>
      <c r="C27" s="109"/>
      <c r="D27" s="109"/>
      <c r="E27" s="109"/>
      <c r="F27" s="109"/>
      <c r="G27" s="109"/>
      <c r="H27" s="110"/>
      <c r="I27" s="29">
        <v>0</v>
      </c>
    </row>
    <row r="28" spans="1:9" s="17" customFormat="1" ht="23.25" customHeight="1" thickBot="1">
      <c r="A28" s="108" t="str">
        <f>UPPER("Стойност на диета")</f>
        <v>СТОЙНОСТ НА ДИЕТА</v>
      </c>
      <c r="B28" s="109"/>
      <c r="C28" s="109"/>
      <c r="D28" s="109"/>
      <c r="E28" s="109"/>
      <c r="F28" s="109"/>
      <c r="G28" s="109"/>
      <c r="H28" s="110"/>
      <c r="I28" s="33">
        <f>SUM(I6:I26)</f>
        <v>0</v>
      </c>
    </row>
    <row r="29" spans="1:9" s="17" customFormat="1" ht="23.25" customHeight="1" thickBot="1">
      <c r="A29" s="108" t="str">
        <f>UPPER("Средна цена на храноден")</f>
        <v>СРЕДНА ЦЕНА НА ХРАНОДЕН</v>
      </c>
      <c r="B29" s="109"/>
      <c r="C29" s="109"/>
      <c r="D29" s="109"/>
      <c r="E29" s="109"/>
      <c r="F29" s="109"/>
      <c r="G29" s="109"/>
      <c r="H29" s="110"/>
      <c r="I29" s="34">
        <f>I28/7</f>
        <v>0</v>
      </c>
    </row>
    <row r="34" ht="12.75">
      <c r="I34" s="35" t="s">
        <v>34</v>
      </c>
    </row>
  </sheetData>
  <mergeCells count="17">
    <mergeCell ref="I6:I8"/>
    <mergeCell ref="I9:I11"/>
    <mergeCell ref="I12:I14"/>
    <mergeCell ref="I15:I17"/>
    <mergeCell ref="A29:H29"/>
    <mergeCell ref="A27:H27"/>
    <mergeCell ref="I18:I20"/>
    <mergeCell ref="I21:I23"/>
    <mergeCell ref="I24:I26"/>
    <mergeCell ref="A18:A20"/>
    <mergeCell ref="A21:A23"/>
    <mergeCell ref="A24:A26"/>
    <mergeCell ref="A6:A8"/>
    <mergeCell ref="A9:A11"/>
    <mergeCell ref="A12:A14"/>
    <mergeCell ref="A28:H28"/>
    <mergeCell ref="A15:A17"/>
  </mergeCells>
  <printOptions/>
  <pageMargins left="0.3" right="0.32" top="0.56" bottom="0.47" header="0.31" footer="0.2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I34"/>
  <sheetViews>
    <sheetView workbookViewId="0" topLeftCell="A1">
      <selection activeCell="D36" sqref="D36"/>
    </sheetView>
  </sheetViews>
  <sheetFormatPr defaultColWidth="9.140625" defaultRowHeight="12.75"/>
  <cols>
    <col min="1" max="1" width="5.421875" style="1" customWidth="1"/>
    <col min="2" max="2" width="24.421875" style="1" customWidth="1"/>
    <col min="3" max="3" width="5.140625" style="1" bestFit="1" customWidth="1"/>
    <col min="4" max="4" width="36.28125" style="1" customWidth="1"/>
    <col min="5" max="5" width="5.140625" style="1" bestFit="1" customWidth="1"/>
    <col min="6" max="6" width="6.00390625" style="13" customWidth="1"/>
    <col min="7" max="7" width="35.7109375" style="1" customWidth="1"/>
    <col min="8" max="8" width="5.140625" style="1" bestFit="1" customWidth="1"/>
    <col min="9" max="9" width="10.28125" style="1" bestFit="1" customWidth="1"/>
    <col min="10" max="16384" width="37.8515625" style="1" customWidth="1"/>
  </cols>
  <sheetData>
    <row r="1" ht="12.75">
      <c r="A1" s="14" t="s">
        <v>237</v>
      </c>
    </row>
    <row r="2" ht="12.75">
      <c r="A2" s="12" t="s">
        <v>185</v>
      </c>
    </row>
    <row r="3" ht="12.75">
      <c r="A3" s="12" t="s">
        <v>238</v>
      </c>
    </row>
    <row r="4" ht="13.5" thickBot="1">
      <c r="A4" s="12"/>
    </row>
    <row r="5" spans="1:9" s="17" customFormat="1" ht="26.25" thickBot="1">
      <c r="A5" s="15"/>
      <c r="B5" s="16" t="s">
        <v>0</v>
      </c>
      <c r="C5" s="16" t="s">
        <v>15</v>
      </c>
      <c r="D5" s="16" t="s">
        <v>1</v>
      </c>
      <c r="E5" s="16" t="s">
        <v>15</v>
      </c>
      <c r="F5" s="16" t="s">
        <v>2</v>
      </c>
      <c r="G5" s="16" t="s">
        <v>3</v>
      </c>
      <c r="H5" s="16" t="s">
        <v>15</v>
      </c>
      <c r="I5" s="16" t="s">
        <v>16</v>
      </c>
    </row>
    <row r="6" spans="1:9" ht="12.75">
      <c r="A6" s="105" t="s">
        <v>8</v>
      </c>
      <c r="B6" s="1" t="s">
        <v>4</v>
      </c>
      <c r="C6" s="30"/>
      <c r="D6" s="1" t="s">
        <v>239</v>
      </c>
      <c r="E6" s="30"/>
      <c r="F6" s="20" t="s">
        <v>5</v>
      </c>
      <c r="G6" s="63" t="s">
        <v>244</v>
      </c>
      <c r="H6" s="30"/>
      <c r="I6" s="111">
        <f>C8+E8+H8</f>
        <v>0</v>
      </c>
    </row>
    <row r="7" spans="1:9" ht="13.5" thickBot="1">
      <c r="A7" s="106"/>
      <c r="B7" s="63" t="s">
        <v>192</v>
      </c>
      <c r="C7" s="32"/>
      <c r="D7" s="63" t="s">
        <v>94</v>
      </c>
      <c r="E7" s="32"/>
      <c r="F7" s="24"/>
      <c r="G7" s="51"/>
      <c r="H7" s="32"/>
      <c r="I7" s="112"/>
    </row>
    <row r="8" spans="1:9" ht="13.5" thickBot="1">
      <c r="A8" s="107"/>
      <c r="B8" s="26" t="s">
        <v>17</v>
      </c>
      <c r="C8" s="27">
        <f>SUM(C6:C7)</f>
        <v>0</v>
      </c>
      <c r="D8" s="26" t="s">
        <v>17</v>
      </c>
      <c r="E8" s="27">
        <f>SUM(E6:E7)</f>
        <v>0</v>
      </c>
      <c r="F8" s="28"/>
      <c r="G8" s="26" t="s">
        <v>17</v>
      </c>
      <c r="H8" s="27">
        <f>SUM(H6:H7)</f>
        <v>0</v>
      </c>
      <c r="I8" s="113"/>
    </row>
    <row r="9" spans="1:9" ht="12.75">
      <c r="A9" s="105" t="s">
        <v>9</v>
      </c>
      <c r="B9" s="1" t="s">
        <v>4</v>
      </c>
      <c r="C9" s="30"/>
      <c r="D9" s="1" t="s">
        <v>184</v>
      </c>
      <c r="E9" s="30"/>
      <c r="F9" s="20" t="s">
        <v>5</v>
      </c>
      <c r="G9" s="63" t="s">
        <v>97</v>
      </c>
      <c r="H9" s="30"/>
      <c r="I9" s="111">
        <f>C11+E11+H11</f>
        <v>0</v>
      </c>
    </row>
    <row r="10" spans="1:9" ht="13.5" thickBot="1">
      <c r="A10" s="106"/>
      <c r="B10" s="63" t="s">
        <v>105</v>
      </c>
      <c r="C10" s="32"/>
      <c r="D10" s="63" t="s">
        <v>33</v>
      </c>
      <c r="E10" s="32"/>
      <c r="F10" s="24"/>
      <c r="G10" s="25"/>
      <c r="H10" s="32"/>
      <c r="I10" s="112"/>
    </row>
    <row r="11" spans="1:9" ht="13.5" thickBot="1">
      <c r="A11" s="107"/>
      <c r="B11" s="26" t="s">
        <v>17</v>
      </c>
      <c r="C11" s="27">
        <f>SUM(C9:C10)</f>
        <v>0</v>
      </c>
      <c r="D11" s="26" t="s">
        <v>17</v>
      </c>
      <c r="E11" s="27">
        <f>SUM(E9:E10)</f>
        <v>0</v>
      </c>
      <c r="F11" s="28"/>
      <c r="G11" s="26" t="s">
        <v>17</v>
      </c>
      <c r="H11" s="27">
        <f>SUM(H9:H10)</f>
        <v>0</v>
      </c>
      <c r="I11" s="113"/>
    </row>
    <row r="12" spans="1:9" ht="12.75">
      <c r="A12" s="105" t="s">
        <v>10</v>
      </c>
      <c r="B12" s="1" t="s">
        <v>4</v>
      </c>
      <c r="C12" s="30"/>
      <c r="D12" s="1" t="s">
        <v>109</v>
      </c>
      <c r="E12" s="30"/>
      <c r="F12" s="20" t="s">
        <v>5</v>
      </c>
      <c r="G12" s="63" t="s">
        <v>28</v>
      </c>
      <c r="H12" s="30"/>
      <c r="I12" s="111">
        <f>C14+E14+H14</f>
        <v>0</v>
      </c>
    </row>
    <row r="13" spans="1:9" ht="13.5" thickBot="1">
      <c r="A13" s="106"/>
      <c r="B13" s="63" t="s">
        <v>7</v>
      </c>
      <c r="C13" s="32"/>
      <c r="D13" s="63" t="s">
        <v>245</v>
      </c>
      <c r="E13" s="32"/>
      <c r="F13" s="24"/>
      <c r="G13" s="51"/>
      <c r="H13" s="32"/>
      <c r="I13" s="112"/>
    </row>
    <row r="14" spans="1:9" ht="13.5" thickBot="1">
      <c r="A14" s="107"/>
      <c r="B14" s="26" t="s">
        <v>17</v>
      </c>
      <c r="C14" s="27">
        <f>SUM(C12:C13)</f>
        <v>0</v>
      </c>
      <c r="D14" s="26" t="s">
        <v>17</v>
      </c>
      <c r="E14" s="27">
        <f>SUM(E12:E13)</f>
        <v>0</v>
      </c>
      <c r="F14" s="28"/>
      <c r="G14" s="26" t="s">
        <v>17</v>
      </c>
      <c r="H14" s="27">
        <f>SUM(H12:H13)</f>
        <v>0</v>
      </c>
      <c r="I14" s="113"/>
    </row>
    <row r="15" spans="1:9" ht="12.75">
      <c r="A15" s="105" t="s">
        <v>11</v>
      </c>
      <c r="B15" s="1" t="s">
        <v>4</v>
      </c>
      <c r="C15" s="30"/>
      <c r="D15" s="1" t="s">
        <v>184</v>
      </c>
      <c r="E15" s="30"/>
      <c r="F15" s="20" t="s">
        <v>5</v>
      </c>
      <c r="G15" s="63" t="s">
        <v>106</v>
      </c>
      <c r="H15" s="30"/>
      <c r="I15" s="111">
        <f>C17+E17+H17</f>
        <v>0</v>
      </c>
    </row>
    <row r="16" spans="1:9" ht="13.5" thickBot="1">
      <c r="A16" s="106"/>
      <c r="B16" s="63" t="s">
        <v>192</v>
      </c>
      <c r="C16" s="32"/>
      <c r="D16" s="53" t="s">
        <v>240</v>
      </c>
      <c r="E16" s="32"/>
      <c r="F16" s="24"/>
      <c r="G16" s="51"/>
      <c r="H16" s="32"/>
      <c r="I16" s="112"/>
    </row>
    <row r="17" spans="1:9" ht="13.5" thickBot="1">
      <c r="A17" s="107"/>
      <c r="B17" s="26" t="s">
        <v>17</v>
      </c>
      <c r="C17" s="27">
        <f>SUM(C15:C16)</f>
        <v>0</v>
      </c>
      <c r="D17" s="26" t="s">
        <v>17</v>
      </c>
      <c r="E17" s="27">
        <f>SUM(E15:E16)</f>
        <v>0</v>
      </c>
      <c r="F17" s="28"/>
      <c r="G17" s="26" t="s">
        <v>17</v>
      </c>
      <c r="H17" s="27">
        <f>SUM(H15:H16)</f>
        <v>0</v>
      </c>
      <c r="I17" s="113"/>
    </row>
    <row r="18" spans="1:9" ht="12.75">
      <c r="A18" s="105" t="s">
        <v>12</v>
      </c>
      <c r="B18" s="1" t="s">
        <v>4</v>
      </c>
      <c r="C18" s="30"/>
      <c r="D18" s="1" t="s">
        <v>241</v>
      </c>
      <c r="E18" s="30"/>
      <c r="F18" s="20" t="s">
        <v>5</v>
      </c>
      <c r="G18" s="63" t="s">
        <v>246</v>
      </c>
      <c r="H18" s="30"/>
      <c r="I18" s="111">
        <f>C20+E20+H20</f>
        <v>0</v>
      </c>
    </row>
    <row r="19" spans="1:9" ht="13.5" thickBot="1">
      <c r="A19" s="106"/>
      <c r="B19" s="63" t="s">
        <v>105</v>
      </c>
      <c r="C19" s="32"/>
      <c r="D19" s="63" t="s">
        <v>242</v>
      </c>
      <c r="E19" s="32"/>
      <c r="F19" s="24"/>
      <c r="G19" s="51"/>
      <c r="H19" s="32"/>
      <c r="I19" s="112"/>
    </row>
    <row r="20" spans="1:9" ht="13.5" thickBot="1">
      <c r="A20" s="107"/>
      <c r="B20" s="26" t="s">
        <v>17</v>
      </c>
      <c r="C20" s="27">
        <f>SUM(C18:C19)</f>
        <v>0</v>
      </c>
      <c r="D20" s="26" t="s">
        <v>17</v>
      </c>
      <c r="E20" s="27">
        <f>SUM(E18:E19)</f>
        <v>0</v>
      </c>
      <c r="F20" s="28"/>
      <c r="G20" s="26" t="s">
        <v>17</v>
      </c>
      <c r="H20" s="27">
        <f>SUM(H18:H19)</f>
        <v>0</v>
      </c>
      <c r="I20" s="113"/>
    </row>
    <row r="21" spans="1:9" ht="12.75">
      <c r="A21" s="105" t="s">
        <v>13</v>
      </c>
      <c r="B21" s="1" t="s">
        <v>4</v>
      </c>
      <c r="C21" s="30"/>
      <c r="D21" s="1" t="s">
        <v>109</v>
      </c>
      <c r="E21" s="30"/>
      <c r="F21" s="20" t="s">
        <v>5</v>
      </c>
      <c r="G21" s="63" t="s">
        <v>31</v>
      </c>
      <c r="H21" s="30"/>
      <c r="I21" s="111">
        <f>C23+E23+H23</f>
        <v>0</v>
      </c>
    </row>
    <row r="22" spans="1:9" ht="13.5" thickBot="1">
      <c r="A22" s="106"/>
      <c r="B22" s="63" t="s">
        <v>192</v>
      </c>
      <c r="C22" s="32"/>
      <c r="D22" s="63" t="s">
        <v>243</v>
      </c>
      <c r="E22" s="32"/>
      <c r="F22" s="24"/>
      <c r="G22" s="51"/>
      <c r="H22" s="32"/>
      <c r="I22" s="112"/>
    </row>
    <row r="23" spans="1:9" ht="13.5" thickBot="1">
      <c r="A23" s="107"/>
      <c r="B23" s="26" t="s">
        <v>17</v>
      </c>
      <c r="C23" s="27">
        <f>SUM(C21:C22)</f>
        <v>0</v>
      </c>
      <c r="D23" s="26" t="s">
        <v>17</v>
      </c>
      <c r="E23" s="27">
        <f>SUM(E21:E22)</f>
        <v>0</v>
      </c>
      <c r="F23" s="28"/>
      <c r="G23" s="26" t="s">
        <v>17</v>
      </c>
      <c r="H23" s="27">
        <f>SUM(H21:H22)</f>
        <v>0</v>
      </c>
      <c r="I23" s="113"/>
    </row>
    <row r="24" spans="1:9" ht="12.75">
      <c r="A24" s="105" t="s">
        <v>14</v>
      </c>
      <c r="B24" s="1" t="s">
        <v>4</v>
      </c>
      <c r="C24" s="30"/>
      <c r="D24" s="1" t="s">
        <v>184</v>
      </c>
      <c r="E24" s="30"/>
      <c r="F24" s="20" t="s">
        <v>5</v>
      </c>
      <c r="G24" s="63" t="s">
        <v>33</v>
      </c>
      <c r="H24" s="30"/>
      <c r="I24" s="111">
        <f>C26+E26+H26</f>
        <v>0</v>
      </c>
    </row>
    <row r="25" spans="1:9" ht="13.5" thickBot="1">
      <c r="A25" s="106"/>
      <c r="B25" s="63" t="s">
        <v>7</v>
      </c>
      <c r="C25" s="32"/>
      <c r="D25" s="63" t="s">
        <v>106</v>
      </c>
      <c r="E25" s="32"/>
      <c r="F25" s="24"/>
      <c r="G25" s="51"/>
      <c r="H25" s="32"/>
      <c r="I25" s="112"/>
    </row>
    <row r="26" spans="1:9" ht="13.5" thickBot="1">
      <c r="A26" s="107"/>
      <c r="B26" s="26" t="s">
        <v>17</v>
      </c>
      <c r="C26" s="27">
        <f>SUM(C24:C25)</f>
        <v>0</v>
      </c>
      <c r="D26" s="26" t="s">
        <v>17</v>
      </c>
      <c r="E26" s="27">
        <f>SUM(E24:E25)</f>
        <v>0</v>
      </c>
      <c r="F26" s="28"/>
      <c r="G26" s="26" t="s">
        <v>17</v>
      </c>
      <c r="H26" s="27">
        <f>SUM(H24:H25)</f>
        <v>0</v>
      </c>
      <c r="I26" s="113"/>
    </row>
    <row r="27" spans="1:9" ht="13.5" thickBot="1">
      <c r="A27" s="108" t="s">
        <v>23</v>
      </c>
      <c r="B27" s="109"/>
      <c r="C27" s="109"/>
      <c r="D27" s="109"/>
      <c r="E27" s="109"/>
      <c r="F27" s="109"/>
      <c r="G27" s="109"/>
      <c r="H27" s="110"/>
      <c r="I27" s="29">
        <v>0</v>
      </c>
    </row>
    <row r="28" spans="1:9" s="17" customFormat="1" ht="23.25" customHeight="1" thickBot="1">
      <c r="A28" s="108" t="str">
        <f>UPPER("Стойност на диета")</f>
        <v>СТОЙНОСТ НА ДИЕТА</v>
      </c>
      <c r="B28" s="109"/>
      <c r="C28" s="109"/>
      <c r="D28" s="109"/>
      <c r="E28" s="109"/>
      <c r="F28" s="109"/>
      <c r="G28" s="109"/>
      <c r="H28" s="110"/>
      <c r="I28" s="33">
        <f>SUM(I6:I26)</f>
        <v>0</v>
      </c>
    </row>
    <row r="29" spans="1:9" s="17" customFormat="1" ht="23.25" customHeight="1" thickBot="1">
      <c r="A29" s="108" t="str">
        <f>UPPER("Средна цена на храноден")</f>
        <v>СРЕДНА ЦЕНА НА ХРАНОДЕН</v>
      </c>
      <c r="B29" s="109"/>
      <c r="C29" s="109"/>
      <c r="D29" s="109"/>
      <c r="E29" s="109"/>
      <c r="F29" s="109"/>
      <c r="G29" s="109"/>
      <c r="H29" s="110"/>
      <c r="I29" s="34">
        <f>I28/7</f>
        <v>0</v>
      </c>
    </row>
    <row r="34" ht="12.75">
      <c r="I34" s="35" t="s">
        <v>34</v>
      </c>
    </row>
  </sheetData>
  <mergeCells count="17">
    <mergeCell ref="A28:H28"/>
    <mergeCell ref="A29:H29"/>
    <mergeCell ref="A27:H27"/>
    <mergeCell ref="I18:I20"/>
    <mergeCell ref="I21:I23"/>
    <mergeCell ref="I24:I26"/>
    <mergeCell ref="A18:A20"/>
    <mergeCell ref="A21:A23"/>
    <mergeCell ref="A24:A26"/>
    <mergeCell ref="A6:A8"/>
    <mergeCell ref="A9:A11"/>
    <mergeCell ref="A12:A14"/>
    <mergeCell ref="A15:A17"/>
    <mergeCell ref="I6:I8"/>
    <mergeCell ref="I9:I11"/>
    <mergeCell ref="I12:I14"/>
    <mergeCell ref="I15:I17"/>
  </mergeCells>
  <printOptions/>
  <pageMargins left="0.3" right="0.32" top="0.56" bottom="0.47" header="0.31" footer="0.2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K37"/>
  <sheetViews>
    <sheetView workbookViewId="0" topLeftCell="A1">
      <selection activeCell="I7" sqref="I7"/>
    </sheetView>
  </sheetViews>
  <sheetFormatPr defaultColWidth="9.140625" defaultRowHeight="12.75"/>
  <cols>
    <col min="1" max="1" width="5.421875" style="36" customWidth="1"/>
    <col min="2" max="2" width="17.421875" style="36" customWidth="1"/>
    <col min="3" max="3" width="4.421875" style="36" bestFit="1" customWidth="1"/>
    <col min="4" max="4" width="25.140625" style="36" customWidth="1"/>
    <col min="5" max="5" width="4.421875" style="36" bestFit="1" customWidth="1"/>
    <col min="6" max="6" width="26.421875" style="36" customWidth="1"/>
    <col min="7" max="7" width="4.421875" style="36" bestFit="1" customWidth="1"/>
    <col min="8" max="8" width="4.7109375" style="81" customWidth="1"/>
    <col min="9" max="9" width="30.28125" style="36" customWidth="1"/>
    <col min="10" max="10" width="4.421875" style="36" bestFit="1" customWidth="1"/>
    <col min="11" max="11" width="6.8515625" style="36" customWidth="1"/>
    <col min="12" max="16384" width="9.140625" style="36" customWidth="1"/>
  </cols>
  <sheetData>
    <row r="1" ht="12.75">
      <c r="A1" s="14" t="s">
        <v>37</v>
      </c>
    </row>
    <row r="2" ht="12.75">
      <c r="A2" s="12" t="s">
        <v>188</v>
      </c>
    </row>
    <row r="3" ht="12.75">
      <c r="A3" s="12" t="s">
        <v>22</v>
      </c>
    </row>
    <row r="4" ht="12" thickBot="1">
      <c r="A4" s="36" t="s">
        <v>21</v>
      </c>
    </row>
    <row r="5" spans="1:11" ht="23.25" thickBot="1">
      <c r="A5" s="37"/>
      <c r="B5" s="38" t="s">
        <v>0</v>
      </c>
      <c r="C5" s="3" t="s">
        <v>15</v>
      </c>
      <c r="D5" s="38" t="s">
        <v>38</v>
      </c>
      <c r="E5" s="3" t="s">
        <v>15</v>
      </c>
      <c r="F5" s="38" t="s">
        <v>1</v>
      </c>
      <c r="G5" s="3" t="s">
        <v>15</v>
      </c>
      <c r="H5" s="82" t="s">
        <v>2</v>
      </c>
      <c r="I5" s="38" t="s">
        <v>3</v>
      </c>
      <c r="J5" s="3" t="s">
        <v>15</v>
      </c>
      <c r="K5" s="3" t="s">
        <v>16</v>
      </c>
    </row>
    <row r="6" spans="1:11" ht="12.75" customHeight="1">
      <c r="A6" s="114" t="s">
        <v>8</v>
      </c>
      <c r="B6" s="5" t="s">
        <v>39</v>
      </c>
      <c r="C6" s="5"/>
      <c r="D6" s="39" t="s">
        <v>119</v>
      </c>
      <c r="E6" s="5"/>
      <c r="F6" s="5" t="s">
        <v>45</v>
      </c>
      <c r="G6" s="5"/>
      <c r="H6" s="83" t="s">
        <v>5</v>
      </c>
      <c r="I6" s="5" t="s">
        <v>249</v>
      </c>
      <c r="J6" s="5"/>
      <c r="K6" s="117">
        <f>C9+E9+G9+J9</f>
        <v>0</v>
      </c>
    </row>
    <row r="7" spans="1:11" ht="12.75" customHeight="1">
      <c r="A7" s="115"/>
      <c r="B7" s="5" t="s">
        <v>40</v>
      </c>
      <c r="C7" s="5"/>
      <c r="D7" s="5"/>
      <c r="E7" s="5"/>
      <c r="F7" s="5" t="s">
        <v>91</v>
      </c>
      <c r="G7" s="5"/>
      <c r="H7" s="84"/>
      <c r="I7" s="5"/>
      <c r="J7" s="5"/>
      <c r="K7" s="118"/>
    </row>
    <row r="8" spans="1:11" ht="12.75" customHeight="1" thickBot="1">
      <c r="A8" s="115"/>
      <c r="B8" s="7" t="s">
        <v>116</v>
      </c>
      <c r="C8" s="7"/>
      <c r="D8" s="7"/>
      <c r="E8" s="7"/>
      <c r="F8" s="7"/>
      <c r="G8" s="7"/>
      <c r="H8" s="85"/>
      <c r="I8" s="7"/>
      <c r="J8" s="7"/>
      <c r="K8" s="118"/>
    </row>
    <row r="9" spans="1:11" s="2" customFormat="1" ht="12" thickBot="1">
      <c r="A9" s="116"/>
      <c r="B9" s="9" t="s">
        <v>17</v>
      </c>
      <c r="C9" s="10">
        <f>SUM(C6:C8)</f>
        <v>0</v>
      </c>
      <c r="D9" s="9" t="s">
        <v>17</v>
      </c>
      <c r="E9" s="10">
        <f>SUM(E6:E8)</f>
        <v>0</v>
      </c>
      <c r="F9" s="9" t="s">
        <v>17</v>
      </c>
      <c r="G9" s="10">
        <f>SUM(G6:G8)</f>
        <v>0</v>
      </c>
      <c r="H9" s="86"/>
      <c r="I9" s="9" t="s">
        <v>17</v>
      </c>
      <c r="J9" s="10">
        <f>SUM(J6:J8)</f>
        <v>0</v>
      </c>
      <c r="K9" s="119"/>
    </row>
    <row r="10" spans="1:11" ht="12.75">
      <c r="A10" s="114" t="s">
        <v>9</v>
      </c>
      <c r="B10" s="5" t="s">
        <v>117</v>
      </c>
      <c r="C10" s="41"/>
      <c r="D10" s="39" t="s">
        <v>119</v>
      </c>
      <c r="E10" s="41"/>
      <c r="F10" s="5" t="s">
        <v>49</v>
      </c>
      <c r="G10" s="41"/>
      <c r="H10" s="83" t="s">
        <v>5</v>
      </c>
      <c r="I10" s="5" t="s">
        <v>55</v>
      </c>
      <c r="J10" s="41"/>
      <c r="K10" s="117">
        <f>C13+E13+G13+J13</f>
        <v>0</v>
      </c>
    </row>
    <row r="11" spans="1:11" ht="11.25">
      <c r="A11" s="115"/>
      <c r="B11" s="5" t="s">
        <v>118</v>
      </c>
      <c r="C11" s="5"/>
      <c r="D11" s="5"/>
      <c r="E11" s="5"/>
      <c r="F11" s="5" t="s">
        <v>46</v>
      </c>
      <c r="G11" s="5"/>
      <c r="H11" s="84"/>
      <c r="I11" s="5" t="s">
        <v>21</v>
      </c>
      <c r="J11" s="5"/>
      <c r="K11" s="118"/>
    </row>
    <row r="12" spans="1:11" ht="12" thickBot="1">
      <c r="A12" s="115"/>
      <c r="B12" s="7" t="s">
        <v>44</v>
      </c>
      <c r="C12" s="7"/>
      <c r="D12" s="7"/>
      <c r="E12" s="7"/>
      <c r="F12" s="7"/>
      <c r="G12" s="7"/>
      <c r="H12" s="85"/>
      <c r="I12" s="7"/>
      <c r="J12" s="7"/>
      <c r="K12" s="118"/>
    </row>
    <row r="13" spans="1:11" s="2" customFormat="1" ht="12" thickBot="1">
      <c r="A13" s="116"/>
      <c r="B13" s="9" t="s">
        <v>17</v>
      </c>
      <c r="C13" s="10">
        <f>SUM(C10:C12)</f>
        <v>0</v>
      </c>
      <c r="D13" s="9" t="s">
        <v>17</v>
      </c>
      <c r="E13" s="10">
        <f>SUM(E10:E12)</f>
        <v>0</v>
      </c>
      <c r="F13" s="9" t="s">
        <v>17</v>
      </c>
      <c r="G13" s="10">
        <f>SUM(G10:G12)</f>
        <v>0</v>
      </c>
      <c r="H13" s="86"/>
      <c r="I13" s="9" t="s">
        <v>17</v>
      </c>
      <c r="J13" s="10">
        <f>SUM(J10:J12)</f>
        <v>0</v>
      </c>
      <c r="K13" s="119"/>
    </row>
    <row r="14" spans="1:11" ht="12.75">
      <c r="A14" s="114" t="s">
        <v>10</v>
      </c>
      <c r="B14" s="5" t="s">
        <v>58</v>
      </c>
      <c r="C14" s="5"/>
      <c r="D14" s="39" t="s">
        <v>119</v>
      </c>
      <c r="E14" s="5"/>
      <c r="F14" s="6" t="s">
        <v>65</v>
      </c>
      <c r="G14" s="5"/>
      <c r="H14" s="83" t="s">
        <v>5</v>
      </c>
      <c r="I14" s="5" t="s">
        <v>53</v>
      </c>
      <c r="J14" s="5"/>
      <c r="K14" s="117">
        <f>C17+E17+G17+J17</f>
        <v>0</v>
      </c>
    </row>
    <row r="15" spans="1:11" ht="22.5">
      <c r="A15" s="115"/>
      <c r="B15" s="5" t="s">
        <v>120</v>
      </c>
      <c r="C15" s="5"/>
      <c r="D15" s="5"/>
      <c r="E15" s="5"/>
      <c r="F15" s="42" t="s">
        <v>303</v>
      </c>
      <c r="G15" s="5"/>
      <c r="H15" s="84"/>
      <c r="I15" s="5"/>
      <c r="J15" s="5"/>
      <c r="K15" s="118"/>
    </row>
    <row r="16" spans="1:11" ht="14.25" customHeight="1" thickBot="1">
      <c r="A16" s="115"/>
      <c r="B16" s="5" t="s">
        <v>118</v>
      </c>
      <c r="C16" s="7"/>
      <c r="D16" s="8"/>
      <c r="E16" s="7"/>
      <c r="F16" s="7"/>
      <c r="G16" s="7"/>
      <c r="H16" s="85"/>
      <c r="I16" s="7"/>
      <c r="J16" s="7"/>
      <c r="K16" s="118"/>
    </row>
    <row r="17" spans="1:11" s="2" customFormat="1" ht="12" thickBot="1">
      <c r="A17" s="116"/>
      <c r="B17" s="9" t="s">
        <v>17</v>
      </c>
      <c r="C17" s="10">
        <f>SUM(C14:C16)</f>
        <v>0</v>
      </c>
      <c r="D17" s="9" t="s">
        <v>17</v>
      </c>
      <c r="E17" s="10">
        <f>SUM(E14:E16)</f>
        <v>0</v>
      </c>
      <c r="F17" s="9" t="s">
        <v>17</v>
      </c>
      <c r="G17" s="10">
        <f>SUM(G14:G16)</f>
        <v>0</v>
      </c>
      <c r="H17" s="86"/>
      <c r="I17" s="9" t="s">
        <v>17</v>
      </c>
      <c r="J17" s="10">
        <f>SUM(J14:J16)</f>
        <v>0</v>
      </c>
      <c r="K17" s="119"/>
    </row>
    <row r="18" spans="1:11" ht="12.75">
      <c r="A18" s="114" t="s">
        <v>11</v>
      </c>
      <c r="B18" s="5" t="s">
        <v>121</v>
      </c>
      <c r="C18" s="5"/>
      <c r="D18" s="39" t="s">
        <v>119</v>
      </c>
      <c r="E18" s="5"/>
      <c r="F18" s="5" t="s">
        <v>47</v>
      </c>
      <c r="G18" s="5"/>
      <c r="H18" s="83" t="s">
        <v>5</v>
      </c>
      <c r="I18" s="6" t="s">
        <v>60</v>
      </c>
      <c r="J18" s="5"/>
      <c r="K18" s="117">
        <v>0</v>
      </c>
    </row>
    <row r="19" spans="1:11" ht="12" thickBot="1">
      <c r="A19" s="115"/>
      <c r="B19" s="7" t="s">
        <v>41</v>
      </c>
      <c r="C19" s="7"/>
      <c r="D19" s="40"/>
      <c r="E19" s="7"/>
      <c r="F19" s="7" t="s">
        <v>48</v>
      </c>
      <c r="G19" s="7"/>
      <c r="H19" s="85"/>
      <c r="I19" s="42" t="s">
        <v>39</v>
      </c>
      <c r="J19" s="7"/>
      <c r="K19" s="118"/>
    </row>
    <row r="20" spans="1:11" s="2" customFormat="1" ht="12" thickBot="1">
      <c r="A20" s="116"/>
      <c r="B20" s="9" t="s">
        <v>17</v>
      </c>
      <c r="C20" s="10">
        <f>SUM(C18:C19)</f>
        <v>0</v>
      </c>
      <c r="D20" s="9" t="s">
        <v>17</v>
      </c>
      <c r="E20" s="10">
        <f>SUM(E18:E19)</f>
        <v>0</v>
      </c>
      <c r="F20" s="9" t="s">
        <v>17</v>
      </c>
      <c r="G20" s="10">
        <f>SUM(G18:G19)</f>
        <v>0</v>
      </c>
      <c r="H20" s="86"/>
      <c r="I20" s="9" t="s">
        <v>17</v>
      </c>
      <c r="J20" s="10">
        <f>SUM(J18:J19)</f>
        <v>0</v>
      </c>
      <c r="K20" s="119"/>
    </row>
    <row r="21" spans="1:11" ht="12" customHeight="1">
      <c r="A21" s="114" t="s">
        <v>12</v>
      </c>
      <c r="B21" s="5" t="s">
        <v>39</v>
      </c>
      <c r="C21" s="5"/>
      <c r="D21" s="39" t="s">
        <v>119</v>
      </c>
      <c r="E21" s="5"/>
      <c r="F21" s="5" t="s">
        <v>45</v>
      </c>
      <c r="G21" s="5"/>
      <c r="H21" s="83" t="s">
        <v>5</v>
      </c>
      <c r="I21" s="5" t="s">
        <v>248</v>
      </c>
      <c r="J21" s="5"/>
      <c r="K21" s="117">
        <f>C24+E24+G24+J24</f>
        <v>0</v>
      </c>
    </row>
    <row r="22" spans="1:11" ht="11.25">
      <c r="A22" s="115"/>
      <c r="B22" s="5" t="s">
        <v>40</v>
      </c>
      <c r="C22" s="5"/>
      <c r="D22" s="5"/>
      <c r="E22" s="5"/>
      <c r="F22" s="5" t="s">
        <v>114</v>
      </c>
      <c r="G22" s="5"/>
      <c r="H22" s="84"/>
      <c r="I22" s="5"/>
      <c r="J22" s="5"/>
      <c r="K22" s="118"/>
    </row>
    <row r="23" spans="1:11" ht="12" thickBot="1">
      <c r="A23" s="115"/>
      <c r="B23" s="7" t="s">
        <v>116</v>
      </c>
      <c r="C23" s="7"/>
      <c r="D23" s="7"/>
      <c r="E23" s="7"/>
      <c r="F23" s="7" t="s">
        <v>247</v>
      </c>
      <c r="G23" s="7"/>
      <c r="H23" s="85"/>
      <c r="I23" s="7"/>
      <c r="J23" s="7"/>
      <c r="K23" s="118"/>
    </row>
    <row r="24" spans="1:11" s="2" customFormat="1" ht="12" thickBot="1">
      <c r="A24" s="116"/>
      <c r="B24" s="9" t="s">
        <v>17</v>
      </c>
      <c r="C24" s="10">
        <f>SUM(C21:C23)</f>
        <v>0</v>
      </c>
      <c r="D24" s="9" t="s">
        <v>17</v>
      </c>
      <c r="E24" s="10">
        <f>SUM(E21:E23)</f>
        <v>0</v>
      </c>
      <c r="F24" s="9" t="s">
        <v>17</v>
      </c>
      <c r="G24" s="10">
        <f>SUM(G21:G23)</f>
        <v>0</v>
      </c>
      <c r="H24" s="86"/>
      <c r="I24" s="9" t="s">
        <v>17</v>
      </c>
      <c r="J24" s="10">
        <f>SUM(J21:J23)</f>
        <v>0</v>
      </c>
      <c r="K24" s="119"/>
    </row>
    <row r="25" spans="1:11" ht="15" customHeight="1">
      <c r="A25" s="114" t="s">
        <v>13</v>
      </c>
      <c r="B25" s="5" t="s">
        <v>58</v>
      </c>
      <c r="C25" s="5"/>
      <c r="D25" s="39" t="s">
        <v>119</v>
      </c>
      <c r="E25" s="5"/>
      <c r="F25" s="6" t="s">
        <v>65</v>
      </c>
      <c r="G25" s="5"/>
      <c r="H25" s="83" t="s">
        <v>5</v>
      </c>
      <c r="I25" s="5" t="s">
        <v>52</v>
      </c>
      <c r="J25" s="5"/>
      <c r="K25" s="117">
        <f>C28+E28+G28+J28</f>
        <v>0</v>
      </c>
    </row>
    <row r="26" spans="1:11" ht="12.75" customHeight="1">
      <c r="A26" s="115"/>
      <c r="B26" s="5" t="s">
        <v>120</v>
      </c>
      <c r="C26" s="5"/>
      <c r="D26" s="5"/>
      <c r="E26" s="5"/>
      <c r="F26" s="42" t="s">
        <v>304</v>
      </c>
      <c r="G26" s="5"/>
      <c r="H26" s="84"/>
      <c r="I26" s="42"/>
      <c r="J26" s="5"/>
      <c r="K26" s="118"/>
    </row>
    <row r="27" spans="1:11" ht="12.75" customHeight="1" thickBot="1">
      <c r="A27" s="115"/>
      <c r="B27" s="5" t="s">
        <v>118</v>
      </c>
      <c r="C27" s="7"/>
      <c r="D27" s="40"/>
      <c r="E27" s="7"/>
      <c r="F27" s="40"/>
      <c r="G27" s="7"/>
      <c r="H27" s="85"/>
      <c r="I27" s="40"/>
      <c r="J27" s="7"/>
      <c r="K27" s="118"/>
    </row>
    <row r="28" spans="1:11" s="2" customFormat="1" ht="12" thickBot="1">
      <c r="A28" s="116"/>
      <c r="B28" s="9" t="s">
        <v>17</v>
      </c>
      <c r="C28" s="10">
        <f>SUM(C25:C27)</f>
        <v>0</v>
      </c>
      <c r="D28" s="9" t="s">
        <v>17</v>
      </c>
      <c r="E28" s="10">
        <f>SUM(E25:E27)</f>
        <v>0</v>
      </c>
      <c r="F28" s="9" t="s">
        <v>17</v>
      </c>
      <c r="G28" s="10">
        <f>SUM(G25:G27)</f>
        <v>0</v>
      </c>
      <c r="H28" s="86"/>
      <c r="I28" s="9" t="s">
        <v>17</v>
      </c>
      <c r="J28" s="10">
        <f>SUM(J25:J27)</f>
        <v>0</v>
      </c>
      <c r="K28" s="119"/>
    </row>
    <row r="29" spans="1:11" ht="12.75">
      <c r="A29" s="114" t="s">
        <v>14</v>
      </c>
      <c r="B29" s="5" t="s">
        <v>39</v>
      </c>
      <c r="C29" s="5"/>
      <c r="D29" s="39" t="s">
        <v>119</v>
      </c>
      <c r="E29" s="5"/>
      <c r="F29" s="5" t="s">
        <v>49</v>
      </c>
      <c r="G29" s="5"/>
      <c r="H29" s="83" t="s">
        <v>5</v>
      </c>
      <c r="I29" s="5" t="s">
        <v>56</v>
      </c>
      <c r="J29" s="5"/>
      <c r="K29" s="117">
        <f>C32+E32+G32+J32</f>
        <v>0</v>
      </c>
    </row>
    <row r="30" spans="1:11" ht="11.25">
      <c r="A30" s="115"/>
      <c r="B30" s="5" t="s">
        <v>40</v>
      </c>
      <c r="C30" s="5"/>
      <c r="D30" s="5"/>
      <c r="E30" s="5"/>
      <c r="F30" s="5" t="s">
        <v>297</v>
      </c>
      <c r="G30" s="5"/>
      <c r="H30" s="84"/>
      <c r="I30" s="5"/>
      <c r="J30" s="5"/>
      <c r="K30" s="118"/>
    </row>
    <row r="31" spans="1:11" ht="12" thickBot="1">
      <c r="A31" s="115"/>
      <c r="B31" s="5" t="s">
        <v>118</v>
      </c>
      <c r="C31" s="7"/>
      <c r="D31" s="40"/>
      <c r="E31" s="7"/>
      <c r="F31" s="7" t="s">
        <v>60</v>
      </c>
      <c r="G31" s="7"/>
      <c r="H31" s="85"/>
      <c r="I31" s="7"/>
      <c r="J31" s="7"/>
      <c r="K31" s="118"/>
    </row>
    <row r="32" spans="1:11" s="2" customFormat="1" ht="12" thickBot="1">
      <c r="A32" s="116"/>
      <c r="B32" s="9" t="s">
        <v>17</v>
      </c>
      <c r="C32" s="10">
        <f>SUM(C29:C31)</f>
        <v>0</v>
      </c>
      <c r="D32" s="9" t="s">
        <v>17</v>
      </c>
      <c r="E32" s="10">
        <f>SUM(E29:E31)</f>
        <v>0</v>
      </c>
      <c r="F32" s="9" t="s">
        <v>17</v>
      </c>
      <c r="G32" s="10">
        <f>SUM(G29:G31)</f>
        <v>0</v>
      </c>
      <c r="H32" s="86"/>
      <c r="I32" s="9" t="s">
        <v>17</v>
      </c>
      <c r="J32" s="10">
        <f>SUM(J29:J31)</f>
        <v>0</v>
      </c>
      <c r="K32" s="119"/>
    </row>
    <row r="33" spans="1:11" s="2" customFormat="1" ht="12" thickBot="1">
      <c r="A33" s="124" t="s">
        <v>23</v>
      </c>
      <c r="B33" s="125"/>
      <c r="C33" s="125"/>
      <c r="D33" s="125"/>
      <c r="E33" s="125"/>
      <c r="F33" s="125"/>
      <c r="G33" s="125"/>
      <c r="H33" s="125"/>
      <c r="I33" s="125"/>
      <c r="J33" s="126"/>
      <c r="K33" s="11">
        <v>0</v>
      </c>
    </row>
    <row r="34" spans="1:11" s="4" customFormat="1" ht="23.25" customHeight="1" thickBot="1">
      <c r="A34" s="120" t="str">
        <f>UPPER("Стойност на диета")</f>
        <v>СТОЙНОСТ НА ДИЕТА</v>
      </c>
      <c r="B34" s="121"/>
      <c r="C34" s="121"/>
      <c r="D34" s="121"/>
      <c r="E34" s="121"/>
      <c r="F34" s="121"/>
      <c r="G34" s="121"/>
      <c r="H34" s="121"/>
      <c r="I34" s="122"/>
      <c r="J34" s="123"/>
      <c r="K34" s="43">
        <f>SUM(K6:K32)</f>
        <v>0</v>
      </c>
    </row>
    <row r="35" spans="1:11" s="4" customFormat="1" ht="23.25" customHeight="1" thickBot="1">
      <c r="A35" s="127" t="str">
        <f>UPPER("Средна цена на храноден")</f>
        <v>СРЕДНА ЦЕНА НА ХРАНОДЕН</v>
      </c>
      <c r="B35" s="128"/>
      <c r="C35" s="128"/>
      <c r="D35" s="128"/>
      <c r="E35" s="128"/>
      <c r="F35" s="128"/>
      <c r="G35" s="128"/>
      <c r="H35" s="128"/>
      <c r="I35" s="129"/>
      <c r="J35" s="130"/>
      <c r="K35" s="44">
        <f>K34/7</f>
        <v>0</v>
      </c>
    </row>
    <row r="37" ht="12.75">
      <c r="K37" s="35" t="s">
        <v>34</v>
      </c>
    </row>
  </sheetData>
  <mergeCells count="17">
    <mergeCell ref="A35:J35"/>
    <mergeCell ref="A29:A32"/>
    <mergeCell ref="K6:K9"/>
    <mergeCell ref="K25:K28"/>
    <mergeCell ref="A21:A24"/>
    <mergeCell ref="A25:A28"/>
    <mergeCell ref="A6:A9"/>
    <mergeCell ref="A10:A13"/>
    <mergeCell ref="K10:K13"/>
    <mergeCell ref="K29:K32"/>
    <mergeCell ref="A14:A17"/>
    <mergeCell ref="K18:K20"/>
    <mergeCell ref="K14:K17"/>
    <mergeCell ref="A34:J34"/>
    <mergeCell ref="A33:J33"/>
    <mergeCell ref="K21:K24"/>
    <mergeCell ref="A18:A20"/>
  </mergeCells>
  <printOptions/>
  <pageMargins left="0.38" right="0.16" top="0.59" bottom="0.66" header="0.33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workbookViewId="0" topLeftCell="A1">
      <selection activeCell="G17" sqref="G17"/>
    </sheetView>
  </sheetViews>
  <sheetFormatPr defaultColWidth="9.140625" defaultRowHeight="12.75"/>
  <cols>
    <col min="1" max="1" width="5.421875" style="1" customWidth="1"/>
    <col min="2" max="2" width="32.57421875" style="1" customWidth="1"/>
    <col min="3" max="3" width="5.140625" style="1" bestFit="1" customWidth="1"/>
    <col min="4" max="4" width="38.421875" style="1" bestFit="1" customWidth="1"/>
    <col min="5" max="5" width="5.140625" style="1" bestFit="1" customWidth="1"/>
    <col min="6" max="6" width="4.7109375" style="13" customWidth="1"/>
    <col min="7" max="7" width="34.28125" style="1" customWidth="1"/>
    <col min="8" max="8" width="5.00390625" style="1" bestFit="1" customWidth="1"/>
    <col min="9" max="9" width="10.28125" style="1" bestFit="1" customWidth="1"/>
    <col min="10" max="16384" width="37.8515625" style="1" customWidth="1"/>
  </cols>
  <sheetData>
    <row r="1" ht="12.75">
      <c r="A1" s="14" t="s">
        <v>59</v>
      </c>
    </row>
    <row r="2" ht="12.75">
      <c r="A2" s="12" t="s">
        <v>188</v>
      </c>
    </row>
    <row r="3" ht="12.75">
      <c r="A3" s="12" t="s">
        <v>35</v>
      </c>
    </row>
    <row r="4" ht="13.5" thickBot="1">
      <c r="A4" s="12"/>
    </row>
    <row r="5" spans="1:9" s="17" customFormat="1" ht="26.25" thickBot="1">
      <c r="A5" s="15"/>
      <c r="B5" s="16" t="s">
        <v>0</v>
      </c>
      <c r="C5" s="16" t="s">
        <v>15</v>
      </c>
      <c r="D5" s="16" t="s">
        <v>1</v>
      </c>
      <c r="E5" s="16" t="s">
        <v>15</v>
      </c>
      <c r="F5" s="16" t="s">
        <v>2</v>
      </c>
      <c r="G5" s="16" t="s">
        <v>3</v>
      </c>
      <c r="H5" s="16" t="s">
        <v>15</v>
      </c>
      <c r="I5" s="16" t="s">
        <v>16</v>
      </c>
    </row>
    <row r="6" spans="1:9" ht="12.75">
      <c r="A6" s="105" t="s">
        <v>8</v>
      </c>
      <c r="B6" s="21" t="s">
        <v>58</v>
      </c>
      <c r="C6" s="19"/>
      <c r="D6" s="1" t="s">
        <v>51</v>
      </c>
      <c r="E6" s="30"/>
      <c r="F6" s="20" t="s">
        <v>5</v>
      </c>
      <c r="G6" s="1" t="s">
        <v>115</v>
      </c>
      <c r="H6" s="30"/>
      <c r="I6" s="111">
        <f>C9+E9+H9</f>
        <v>0</v>
      </c>
    </row>
    <row r="7" spans="1:9" ht="12.75">
      <c r="A7" s="106"/>
      <c r="B7" s="18" t="s">
        <v>41</v>
      </c>
      <c r="C7" s="19"/>
      <c r="D7" s="1" t="s">
        <v>122</v>
      </c>
      <c r="E7" s="50"/>
      <c r="F7" s="45"/>
      <c r="H7" s="50"/>
      <c r="I7" s="112"/>
    </row>
    <row r="8" spans="1:9" ht="13.5" thickBot="1">
      <c r="A8" s="106"/>
      <c r="B8" s="22"/>
      <c r="C8" s="23"/>
      <c r="D8" s="1" t="s">
        <v>60</v>
      </c>
      <c r="E8" s="32"/>
      <c r="F8" s="24"/>
      <c r="G8" s="52"/>
      <c r="H8" s="32"/>
      <c r="I8" s="112"/>
    </row>
    <row r="9" spans="1:9" ht="13.5" thickBot="1">
      <c r="A9" s="107"/>
      <c r="B9" s="26" t="s">
        <v>17</v>
      </c>
      <c r="C9" s="27">
        <f>SUM(C6:C8)</f>
        <v>0</v>
      </c>
      <c r="D9" s="48" t="s">
        <v>17</v>
      </c>
      <c r="E9" s="27">
        <f>SUM(E6:E8)</f>
        <v>0</v>
      </c>
      <c r="F9" s="28"/>
      <c r="G9" s="48" t="s">
        <v>17</v>
      </c>
      <c r="H9" s="27">
        <f>SUM(H6:H8)</f>
        <v>0</v>
      </c>
      <c r="I9" s="113"/>
    </row>
    <row r="10" spans="1:9" ht="12.75">
      <c r="A10" s="105" t="s">
        <v>9</v>
      </c>
      <c r="B10" s="21" t="s">
        <v>58</v>
      </c>
      <c r="C10" s="19"/>
      <c r="D10" s="1" t="s">
        <v>45</v>
      </c>
      <c r="E10" s="30"/>
      <c r="F10" s="20" t="s">
        <v>5</v>
      </c>
      <c r="G10" s="1" t="s">
        <v>254</v>
      </c>
      <c r="H10" s="30"/>
      <c r="I10" s="111">
        <f>C13+E13+H13</f>
        <v>0</v>
      </c>
    </row>
    <row r="11" spans="1:9" ht="12.75">
      <c r="A11" s="106"/>
      <c r="B11" s="18" t="s">
        <v>192</v>
      </c>
      <c r="C11" s="19"/>
      <c r="D11" s="1" t="s">
        <v>46</v>
      </c>
      <c r="E11" s="50"/>
      <c r="F11" s="45"/>
      <c r="G11" s="1" t="s">
        <v>123</v>
      </c>
      <c r="H11" s="50"/>
      <c r="I11" s="112"/>
    </row>
    <row r="12" spans="1:9" ht="13.5" thickBot="1">
      <c r="A12" s="106"/>
      <c r="B12" s="22"/>
      <c r="C12" s="23"/>
      <c r="E12" s="32"/>
      <c r="F12" s="24"/>
      <c r="G12" s="52"/>
      <c r="H12" s="32"/>
      <c r="I12" s="112"/>
    </row>
    <row r="13" spans="1:9" ht="13.5" thickBot="1">
      <c r="A13" s="107"/>
      <c r="B13" s="26" t="s">
        <v>17</v>
      </c>
      <c r="C13" s="27">
        <f>SUM(C10:C12)</f>
        <v>0</v>
      </c>
      <c r="D13" s="48" t="s">
        <v>17</v>
      </c>
      <c r="E13" s="27">
        <f>SUM(E10:E12)</f>
        <v>0</v>
      </c>
      <c r="F13" s="28"/>
      <c r="G13" s="48" t="s">
        <v>17</v>
      </c>
      <c r="H13" s="27">
        <f>SUM(H10:H12)</f>
        <v>0</v>
      </c>
      <c r="I13" s="113"/>
    </row>
    <row r="14" spans="1:9" ht="12.75">
      <c r="A14" s="105" t="s">
        <v>10</v>
      </c>
      <c r="B14" s="1" t="s">
        <v>39</v>
      </c>
      <c r="C14" s="30"/>
      <c r="D14" s="1" t="s">
        <v>51</v>
      </c>
      <c r="E14" s="50"/>
      <c r="F14" s="20" t="s">
        <v>5</v>
      </c>
      <c r="G14" s="1" t="s">
        <v>62</v>
      </c>
      <c r="H14" s="50"/>
      <c r="I14" s="111">
        <f>C16+E16+H16</f>
        <v>0</v>
      </c>
    </row>
    <row r="15" spans="1:9" ht="13.5" thickBot="1">
      <c r="A15" s="106"/>
      <c r="B15" s="1" t="s">
        <v>58</v>
      </c>
      <c r="C15" s="32"/>
      <c r="D15" s="1" t="s">
        <v>250</v>
      </c>
      <c r="E15" s="32"/>
      <c r="F15" s="24"/>
      <c r="G15" s="1" t="s">
        <v>61</v>
      </c>
      <c r="H15" s="32"/>
      <c r="I15" s="112"/>
    </row>
    <row r="16" spans="1:9" ht="13.5" thickBot="1">
      <c r="A16" s="107"/>
      <c r="B16" s="26" t="s">
        <v>17</v>
      </c>
      <c r="C16" s="27">
        <f>SUM(C14:C15)</f>
        <v>0</v>
      </c>
      <c r="D16" s="48" t="s">
        <v>17</v>
      </c>
      <c r="E16" s="27">
        <f>SUM(E14:E15)</f>
        <v>0</v>
      </c>
      <c r="F16" s="28"/>
      <c r="G16" s="48" t="s">
        <v>17</v>
      </c>
      <c r="H16" s="27">
        <f>SUM(H14:H15)</f>
        <v>0</v>
      </c>
      <c r="I16" s="113"/>
    </row>
    <row r="17" spans="1:9" ht="12.75">
      <c r="A17" s="105" t="s">
        <v>11</v>
      </c>
      <c r="B17" s="1" t="s">
        <v>62</v>
      </c>
      <c r="C17" s="30"/>
      <c r="D17" s="1" t="s">
        <v>45</v>
      </c>
      <c r="E17" s="50"/>
      <c r="F17" s="20" t="s">
        <v>5</v>
      </c>
      <c r="G17" s="1" t="s">
        <v>256</v>
      </c>
      <c r="H17" s="50"/>
      <c r="I17" s="111">
        <f>C19+E19+H19</f>
        <v>0</v>
      </c>
    </row>
    <row r="18" spans="1:9" ht="13.5" thickBot="1">
      <c r="A18" s="106"/>
      <c r="B18" s="22"/>
      <c r="C18" s="32"/>
      <c r="D18" s="1" t="s">
        <v>251</v>
      </c>
      <c r="E18" s="32"/>
      <c r="F18" s="24"/>
      <c r="G18" s="1" t="s">
        <v>123</v>
      </c>
      <c r="H18" s="32"/>
      <c r="I18" s="112"/>
    </row>
    <row r="19" spans="1:9" ht="13.5" thickBot="1">
      <c r="A19" s="107"/>
      <c r="B19" s="26" t="s">
        <v>17</v>
      </c>
      <c r="C19" s="27">
        <f>SUM(C17:C18)</f>
        <v>0</v>
      </c>
      <c r="D19" s="48" t="s">
        <v>17</v>
      </c>
      <c r="E19" s="27">
        <f>SUM(E17:E18)</f>
        <v>0</v>
      </c>
      <c r="F19" s="28"/>
      <c r="G19" s="48" t="s">
        <v>17</v>
      </c>
      <c r="H19" s="27">
        <f>SUM(H17:H18)</f>
        <v>0</v>
      </c>
      <c r="I19" s="113"/>
    </row>
    <row r="20" spans="1:9" ht="12.75">
      <c r="A20" s="105" t="s">
        <v>12</v>
      </c>
      <c r="B20" s="1" t="s">
        <v>63</v>
      </c>
      <c r="C20" s="30"/>
      <c r="D20" s="1" t="s">
        <v>65</v>
      </c>
      <c r="E20" s="50"/>
      <c r="F20" s="20" t="s">
        <v>5</v>
      </c>
      <c r="G20" s="1" t="s">
        <v>115</v>
      </c>
      <c r="H20" s="50"/>
      <c r="I20" s="111">
        <f>C22+E22+H22</f>
        <v>0</v>
      </c>
    </row>
    <row r="21" spans="1:9" ht="13.5" thickBot="1">
      <c r="A21" s="106"/>
      <c r="B21" s="1" t="s">
        <v>58</v>
      </c>
      <c r="C21" s="32"/>
      <c r="D21" s="1" t="s">
        <v>250</v>
      </c>
      <c r="E21" s="32"/>
      <c r="F21" s="24"/>
      <c r="H21" s="32"/>
      <c r="I21" s="112"/>
    </row>
    <row r="22" spans="1:9" ht="13.5" thickBot="1">
      <c r="A22" s="107"/>
      <c r="B22" s="26" t="s">
        <v>17</v>
      </c>
      <c r="C22" s="27">
        <f>SUM(C20:C21)</f>
        <v>0</v>
      </c>
      <c r="D22" s="48" t="s">
        <v>17</v>
      </c>
      <c r="E22" s="27">
        <f>SUM(E20:E21)</f>
        <v>0</v>
      </c>
      <c r="F22" s="28"/>
      <c r="G22" s="48" t="s">
        <v>17</v>
      </c>
      <c r="H22" s="27">
        <f>SUM(H20:H21)</f>
        <v>0</v>
      </c>
      <c r="I22" s="113"/>
    </row>
    <row r="23" spans="1:9" ht="12.75">
      <c r="A23" s="105" t="s">
        <v>13</v>
      </c>
      <c r="B23" s="1" t="s">
        <v>58</v>
      </c>
      <c r="C23" s="30"/>
      <c r="D23" s="1" t="s">
        <v>124</v>
      </c>
      <c r="E23" s="50"/>
      <c r="F23" s="20" t="s">
        <v>5</v>
      </c>
      <c r="G23" s="1" t="s">
        <v>255</v>
      </c>
      <c r="H23" s="50"/>
      <c r="I23" s="111">
        <f>C25+E25+H25</f>
        <v>0</v>
      </c>
    </row>
    <row r="24" spans="1:9" ht="13.5" thickBot="1">
      <c r="A24" s="106"/>
      <c r="B24" s="1" t="s">
        <v>39</v>
      </c>
      <c r="C24" s="32"/>
      <c r="D24" s="1" t="s">
        <v>252</v>
      </c>
      <c r="E24" s="50"/>
      <c r="F24" s="24"/>
      <c r="G24" s="1" t="s">
        <v>123</v>
      </c>
      <c r="H24" s="50"/>
      <c r="I24" s="112"/>
    </row>
    <row r="25" spans="1:9" ht="13.5" thickBot="1">
      <c r="A25" s="107"/>
      <c r="B25" s="26" t="s">
        <v>17</v>
      </c>
      <c r="C25" s="27">
        <f>SUM(C23:C24)</f>
        <v>0</v>
      </c>
      <c r="D25" s="48" t="s">
        <v>17</v>
      </c>
      <c r="E25" s="27">
        <f>SUM(E23:E24)</f>
        <v>0</v>
      </c>
      <c r="F25" s="28"/>
      <c r="G25" s="48" t="s">
        <v>17</v>
      </c>
      <c r="H25" s="27">
        <f>SUM(H23:H24)</f>
        <v>0</v>
      </c>
      <c r="I25" s="113"/>
    </row>
    <row r="26" spans="1:9" ht="12.75">
      <c r="A26" s="105" t="s">
        <v>14</v>
      </c>
      <c r="B26" s="21" t="s">
        <v>66</v>
      </c>
      <c r="C26" s="19"/>
      <c r="D26" s="1" t="s">
        <v>65</v>
      </c>
      <c r="E26" s="30"/>
      <c r="F26" s="20" t="s">
        <v>5</v>
      </c>
      <c r="G26" s="1" t="s">
        <v>64</v>
      </c>
      <c r="H26" s="30"/>
      <c r="I26" s="111">
        <f>C29+E29+H29</f>
        <v>0</v>
      </c>
    </row>
    <row r="27" spans="1:9" ht="12.75">
      <c r="A27" s="106"/>
      <c r="B27" s="18" t="s">
        <v>58</v>
      </c>
      <c r="C27" s="19"/>
      <c r="D27" s="1" t="s">
        <v>253</v>
      </c>
      <c r="E27" s="50"/>
      <c r="F27" s="45"/>
      <c r="G27" s="1" t="s">
        <v>61</v>
      </c>
      <c r="H27" s="50"/>
      <c r="I27" s="112"/>
    </row>
    <row r="28" spans="1:9" ht="13.5" thickBot="1">
      <c r="A28" s="106"/>
      <c r="B28" s="22"/>
      <c r="C28" s="23"/>
      <c r="D28" s="1" t="s">
        <v>125</v>
      </c>
      <c r="E28" s="32"/>
      <c r="F28" s="24"/>
      <c r="G28" s="52"/>
      <c r="H28" s="32"/>
      <c r="I28" s="112"/>
    </row>
    <row r="29" spans="1:9" ht="13.5" thickBot="1">
      <c r="A29" s="107"/>
      <c r="B29" s="26" t="s">
        <v>17</v>
      </c>
      <c r="C29" s="27">
        <f>SUM(C26:C28)</f>
        <v>0</v>
      </c>
      <c r="D29" s="49" t="s">
        <v>17</v>
      </c>
      <c r="E29" s="27">
        <f>SUM(E26:E28)</f>
        <v>0</v>
      </c>
      <c r="F29" s="28"/>
      <c r="G29" s="48" t="s">
        <v>17</v>
      </c>
      <c r="H29" s="27">
        <f>SUM(H26:H28)</f>
        <v>0</v>
      </c>
      <c r="I29" s="113"/>
    </row>
    <row r="30" spans="1:9" ht="13.5" thickBot="1">
      <c r="A30" s="108" t="s">
        <v>23</v>
      </c>
      <c r="B30" s="109"/>
      <c r="C30" s="109"/>
      <c r="D30" s="109"/>
      <c r="E30" s="109"/>
      <c r="F30" s="109"/>
      <c r="G30" s="109"/>
      <c r="H30" s="110"/>
      <c r="I30" s="29">
        <v>0</v>
      </c>
    </row>
    <row r="31" spans="1:9" s="17" customFormat="1" ht="23.25" customHeight="1" thickBot="1">
      <c r="A31" s="108" t="str">
        <f>UPPER("Стойност на диета")</f>
        <v>СТОЙНОСТ НА ДИЕТА</v>
      </c>
      <c r="B31" s="109"/>
      <c r="C31" s="109"/>
      <c r="D31" s="109"/>
      <c r="E31" s="109"/>
      <c r="F31" s="109"/>
      <c r="G31" s="109"/>
      <c r="H31" s="110"/>
      <c r="I31" s="33">
        <f>SUM(I6:I29)</f>
        <v>0</v>
      </c>
    </row>
    <row r="32" spans="1:9" s="17" customFormat="1" ht="23.25" customHeight="1" thickBot="1">
      <c r="A32" s="108" t="str">
        <f>UPPER("Средна цена на храноден")</f>
        <v>СРЕДНА ЦЕНА НА ХРАНОДЕН</v>
      </c>
      <c r="B32" s="109"/>
      <c r="C32" s="109"/>
      <c r="D32" s="109"/>
      <c r="E32" s="109"/>
      <c r="F32" s="109"/>
      <c r="G32" s="109"/>
      <c r="H32" s="110"/>
      <c r="I32" s="34">
        <f>I31/7</f>
        <v>0</v>
      </c>
    </row>
    <row r="37" ht="12.75">
      <c r="I37" s="35" t="s">
        <v>34</v>
      </c>
    </row>
  </sheetData>
  <mergeCells count="17">
    <mergeCell ref="A31:H31"/>
    <mergeCell ref="A32:H32"/>
    <mergeCell ref="A30:H30"/>
    <mergeCell ref="I20:I22"/>
    <mergeCell ref="I23:I25"/>
    <mergeCell ref="I26:I29"/>
    <mergeCell ref="A20:A22"/>
    <mergeCell ref="A23:A25"/>
    <mergeCell ref="A26:A29"/>
    <mergeCell ref="A6:A9"/>
    <mergeCell ref="A10:A13"/>
    <mergeCell ref="A14:A16"/>
    <mergeCell ref="A17:A19"/>
    <mergeCell ref="I6:I9"/>
    <mergeCell ref="I10:I13"/>
    <mergeCell ref="I14:I16"/>
    <mergeCell ref="I17:I19"/>
  </mergeCells>
  <printOptions/>
  <pageMargins left="0.3" right="0.32" top="0.56" bottom="0.47" header="0.31" footer="0.2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">
      <selection activeCell="D26" sqref="D26"/>
    </sheetView>
  </sheetViews>
  <sheetFormatPr defaultColWidth="9.140625" defaultRowHeight="12.75"/>
  <cols>
    <col min="1" max="1" width="5.421875" style="36" customWidth="1"/>
    <col min="2" max="2" width="17.421875" style="36" customWidth="1"/>
    <col min="3" max="3" width="4.421875" style="36" bestFit="1" customWidth="1"/>
    <col min="4" max="4" width="26.421875" style="36" customWidth="1"/>
    <col min="5" max="5" width="4.421875" style="36" bestFit="1" customWidth="1"/>
    <col min="6" max="6" width="4.7109375" style="81" customWidth="1"/>
    <col min="7" max="7" width="30.28125" style="36" customWidth="1"/>
    <col min="8" max="8" width="4.421875" style="36" bestFit="1" customWidth="1"/>
    <col min="9" max="9" width="6.8515625" style="36" customWidth="1"/>
    <col min="10" max="16384" width="37.8515625" style="1" customWidth="1"/>
  </cols>
  <sheetData>
    <row r="1" ht="12.75">
      <c r="A1" s="14" t="s">
        <v>288</v>
      </c>
    </row>
    <row r="2" ht="12.75">
      <c r="A2" s="12" t="s">
        <v>166</v>
      </c>
    </row>
    <row r="3" ht="12.75">
      <c r="A3" s="12" t="s">
        <v>67</v>
      </c>
    </row>
    <row r="4" ht="12.75">
      <c r="A4" s="93" t="s">
        <v>289</v>
      </c>
    </row>
    <row r="5" ht="13.5" thickBot="1">
      <c r="A5" s="36" t="s">
        <v>21</v>
      </c>
    </row>
    <row r="6" spans="1:9" ht="23.25" thickBot="1">
      <c r="A6" s="37"/>
      <c r="B6" s="38" t="s">
        <v>0</v>
      </c>
      <c r="C6" s="3" t="s">
        <v>15</v>
      </c>
      <c r="D6" s="38" t="s">
        <v>1</v>
      </c>
      <c r="E6" s="3" t="s">
        <v>15</v>
      </c>
      <c r="F6" s="82" t="s">
        <v>2</v>
      </c>
      <c r="G6" s="38" t="s">
        <v>3</v>
      </c>
      <c r="H6" s="3" t="s">
        <v>15</v>
      </c>
      <c r="I6" s="3" t="s">
        <v>16</v>
      </c>
    </row>
    <row r="7" spans="1:9" s="17" customFormat="1" ht="12.75">
      <c r="A7" s="114" t="s">
        <v>8</v>
      </c>
      <c r="B7" s="5" t="s">
        <v>41</v>
      </c>
      <c r="C7" s="5"/>
      <c r="D7" s="5" t="s">
        <v>291</v>
      </c>
      <c r="E7" s="5"/>
      <c r="F7" s="83" t="s">
        <v>5</v>
      </c>
      <c r="G7" s="5" t="s">
        <v>249</v>
      </c>
      <c r="H7" s="5"/>
      <c r="I7" s="117">
        <f>C10++E10+H10</f>
        <v>0</v>
      </c>
    </row>
    <row r="8" spans="1:9" ht="12.75" customHeight="1">
      <c r="A8" s="115"/>
      <c r="B8" s="5" t="s">
        <v>40</v>
      </c>
      <c r="C8" s="5"/>
      <c r="D8" s="5" t="s">
        <v>126</v>
      </c>
      <c r="E8" s="5"/>
      <c r="F8" s="84"/>
      <c r="G8" s="5"/>
      <c r="H8" s="5"/>
      <c r="I8" s="118"/>
    </row>
    <row r="9" spans="1:9" ht="13.5" thickBot="1">
      <c r="A9" s="115"/>
      <c r="B9" s="7"/>
      <c r="C9" s="7"/>
      <c r="D9" s="7"/>
      <c r="E9" s="7"/>
      <c r="F9" s="85"/>
      <c r="G9" s="7"/>
      <c r="H9" s="7"/>
      <c r="I9" s="118"/>
    </row>
    <row r="10" spans="1:9" ht="13.5" thickBot="1">
      <c r="A10" s="116"/>
      <c r="B10" s="9" t="s">
        <v>17</v>
      </c>
      <c r="C10" s="10">
        <f>SUM(C7:C9)</f>
        <v>0</v>
      </c>
      <c r="D10" s="9" t="s">
        <v>17</v>
      </c>
      <c r="E10" s="10">
        <f>SUM(E7:E9)</f>
        <v>0</v>
      </c>
      <c r="F10" s="86"/>
      <c r="G10" s="9" t="s">
        <v>17</v>
      </c>
      <c r="H10" s="10">
        <f>SUM(H7:H9)</f>
        <v>0</v>
      </c>
      <c r="I10" s="119"/>
    </row>
    <row r="11" spans="1:9" ht="12.75">
      <c r="A11" s="114" t="s">
        <v>9</v>
      </c>
      <c r="B11" s="5" t="s">
        <v>7</v>
      </c>
      <c r="C11" s="41"/>
      <c r="D11" s="5" t="s">
        <v>45</v>
      </c>
      <c r="E11" s="41"/>
      <c r="F11" s="83" t="s">
        <v>5</v>
      </c>
      <c r="G11" s="5" t="s">
        <v>302</v>
      </c>
      <c r="H11" s="41"/>
      <c r="I11" s="117">
        <f>C14+E14+H14</f>
        <v>0</v>
      </c>
    </row>
    <row r="12" spans="1:9" ht="12.75">
      <c r="A12" s="115"/>
      <c r="B12" s="5" t="s">
        <v>58</v>
      </c>
      <c r="C12" s="5"/>
      <c r="D12" s="5" t="s">
        <v>256</v>
      </c>
      <c r="E12" s="5"/>
      <c r="F12" s="84"/>
      <c r="G12" s="5" t="s">
        <v>21</v>
      </c>
      <c r="H12" s="5"/>
      <c r="I12" s="118"/>
    </row>
    <row r="13" spans="1:9" ht="13.5" thickBot="1">
      <c r="A13" s="115"/>
      <c r="B13" s="7"/>
      <c r="C13" s="7"/>
      <c r="D13" s="7" t="s">
        <v>292</v>
      </c>
      <c r="E13" s="7"/>
      <c r="F13" s="85"/>
      <c r="G13" s="7"/>
      <c r="H13" s="7"/>
      <c r="I13" s="118"/>
    </row>
    <row r="14" spans="1:9" ht="13.5" thickBot="1">
      <c r="A14" s="116"/>
      <c r="B14" s="9" t="s">
        <v>17</v>
      </c>
      <c r="C14" s="10">
        <f>SUM(C11:C13)</f>
        <v>0</v>
      </c>
      <c r="D14" s="9" t="s">
        <v>17</v>
      </c>
      <c r="E14" s="10">
        <f>SUM(E11:E13)</f>
        <v>0</v>
      </c>
      <c r="F14" s="86"/>
      <c r="G14" s="9" t="s">
        <v>17</v>
      </c>
      <c r="H14" s="10">
        <f>SUM(H11:H13)</f>
        <v>0</v>
      </c>
      <c r="I14" s="119"/>
    </row>
    <row r="15" spans="1:9" ht="13.5" customHeight="1">
      <c r="A15" s="114" t="s">
        <v>10</v>
      </c>
      <c r="B15" s="5" t="s">
        <v>39</v>
      </c>
      <c r="C15" s="5"/>
      <c r="D15" s="6" t="s">
        <v>293</v>
      </c>
      <c r="E15" s="5"/>
      <c r="F15" s="83" t="s">
        <v>5</v>
      </c>
      <c r="G15" s="5" t="s">
        <v>31</v>
      </c>
      <c r="H15" s="5"/>
      <c r="I15" s="117">
        <f>C17+E17+H17</f>
        <v>0</v>
      </c>
    </row>
    <row r="16" spans="1:9" ht="17.25" customHeight="1" thickBot="1">
      <c r="A16" s="115"/>
      <c r="B16" s="5" t="s">
        <v>58</v>
      </c>
      <c r="C16" s="5"/>
      <c r="D16" s="42" t="s">
        <v>294</v>
      </c>
      <c r="E16" s="5"/>
      <c r="F16" s="84"/>
      <c r="G16" s="5"/>
      <c r="H16" s="5"/>
      <c r="I16" s="118"/>
    </row>
    <row r="17" spans="1:9" ht="13.5" thickBot="1">
      <c r="A17" s="116"/>
      <c r="B17" s="9" t="s">
        <v>17</v>
      </c>
      <c r="C17" s="10">
        <f>SUM(C15:C16)</f>
        <v>0</v>
      </c>
      <c r="D17" s="9" t="s">
        <v>17</v>
      </c>
      <c r="E17" s="10">
        <f>SUM(E15:E16)</f>
        <v>0</v>
      </c>
      <c r="F17" s="86"/>
      <c r="G17" s="9" t="s">
        <v>17</v>
      </c>
      <c r="H17" s="10">
        <f>SUM(H15:H16)</f>
        <v>0</v>
      </c>
      <c r="I17" s="119"/>
    </row>
    <row r="18" spans="1:9" ht="13.5" customHeight="1">
      <c r="A18" s="114" t="s">
        <v>11</v>
      </c>
      <c r="B18" s="5" t="s">
        <v>98</v>
      </c>
      <c r="C18" s="5"/>
      <c r="D18" s="5" t="s">
        <v>291</v>
      </c>
      <c r="E18" s="5"/>
      <c r="F18" s="83" t="s">
        <v>5</v>
      </c>
      <c r="G18" s="6" t="s">
        <v>90</v>
      </c>
      <c r="H18" s="5"/>
      <c r="I18" s="117">
        <v>0</v>
      </c>
    </row>
    <row r="19" spans="1:9" ht="13.5" thickBot="1">
      <c r="A19" s="115"/>
      <c r="B19" s="7" t="s">
        <v>58</v>
      </c>
      <c r="C19" s="7"/>
      <c r="D19" s="7" t="s">
        <v>301</v>
      </c>
      <c r="E19" s="7"/>
      <c r="F19" s="85"/>
      <c r="G19" s="42"/>
      <c r="H19" s="7"/>
      <c r="I19" s="118"/>
    </row>
    <row r="20" spans="1:9" ht="13.5" thickBot="1">
      <c r="A20" s="116"/>
      <c r="B20" s="9" t="s">
        <v>17</v>
      </c>
      <c r="C20" s="10">
        <f>SUM(C18:C19)</f>
        <v>0</v>
      </c>
      <c r="D20" s="9" t="s">
        <v>17</v>
      </c>
      <c r="E20" s="10">
        <f>SUM(E18:E19)</f>
        <v>0</v>
      </c>
      <c r="F20" s="86"/>
      <c r="G20" s="9" t="s">
        <v>17</v>
      </c>
      <c r="H20" s="10">
        <f>SUM(H18:H19)</f>
        <v>0</v>
      </c>
      <c r="I20" s="119"/>
    </row>
    <row r="21" spans="1:9" ht="12.75">
      <c r="A21" s="114" t="s">
        <v>12</v>
      </c>
      <c r="B21" s="5" t="s">
        <v>40</v>
      </c>
      <c r="C21" s="5"/>
      <c r="D21" s="5" t="s">
        <v>45</v>
      </c>
      <c r="E21" s="5"/>
      <c r="F21" s="83" t="s">
        <v>5</v>
      </c>
      <c r="G21" s="5" t="s">
        <v>300</v>
      </c>
      <c r="H21" s="5"/>
      <c r="I21" s="117">
        <f>C24+E24+H24</f>
        <v>0</v>
      </c>
    </row>
    <row r="22" spans="1:9" ht="13.5" customHeight="1">
      <c r="A22" s="115"/>
      <c r="B22" s="5" t="s">
        <v>39</v>
      </c>
      <c r="C22" s="5"/>
      <c r="D22" s="5" t="s">
        <v>114</v>
      </c>
      <c r="E22" s="5"/>
      <c r="F22" s="84"/>
      <c r="G22" s="5"/>
      <c r="H22" s="5"/>
      <c r="I22" s="118"/>
    </row>
    <row r="23" spans="1:9" ht="13.5" thickBot="1">
      <c r="A23" s="115"/>
      <c r="B23" s="7"/>
      <c r="C23" s="7"/>
      <c r="D23" s="7" t="s">
        <v>292</v>
      </c>
      <c r="E23" s="7"/>
      <c r="F23" s="85"/>
      <c r="G23" s="7"/>
      <c r="H23" s="7"/>
      <c r="I23" s="118"/>
    </row>
    <row r="24" spans="1:9" ht="13.5" thickBot="1">
      <c r="A24" s="116"/>
      <c r="B24" s="9" t="s">
        <v>17</v>
      </c>
      <c r="C24" s="10">
        <f>SUM(C21:C23)</f>
        <v>0</v>
      </c>
      <c r="D24" s="9" t="s">
        <v>17</v>
      </c>
      <c r="E24" s="10">
        <f>SUM(E21:E23)</f>
        <v>0</v>
      </c>
      <c r="F24" s="86"/>
      <c r="G24" s="9" t="s">
        <v>17</v>
      </c>
      <c r="H24" s="10">
        <f>SUM(H21:H23)</f>
        <v>0</v>
      </c>
      <c r="I24" s="119"/>
    </row>
    <row r="25" spans="1:9" ht="12.75">
      <c r="A25" s="114" t="s">
        <v>13</v>
      </c>
      <c r="B25" s="5" t="s">
        <v>41</v>
      </c>
      <c r="C25" s="5"/>
      <c r="D25" s="6" t="s">
        <v>295</v>
      </c>
      <c r="E25" s="5"/>
      <c r="F25" s="83" t="s">
        <v>5</v>
      </c>
      <c r="G25" s="5" t="s">
        <v>299</v>
      </c>
      <c r="H25" s="5"/>
      <c r="I25" s="117">
        <f>C27+E27+H27</f>
        <v>0</v>
      </c>
    </row>
    <row r="26" spans="1:9" ht="13.5" customHeight="1" thickBot="1">
      <c r="A26" s="115"/>
      <c r="B26" s="5" t="s">
        <v>58</v>
      </c>
      <c r="C26" s="5"/>
      <c r="D26" s="42" t="s">
        <v>296</v>
      </c>
      <c r="E26" s="5"/>
      <c r="F26" s="84"/>
      <c r="G26" s="42"/>
      <c r="H26" s="5"/>
      <c r="I26" s="118"/>
    </row>
    <row r="27" spans="1:9" ht="13.5" thickBot="1">
      <c r="A27" s="116"/>
      <c r="B27" s="9" t="s">
        <v>17</v>
      </c>
      <c r="C27" s="10">
        <f>SUM(C25:C26)</f>
        <v>0</v>
      </c>
      <c r="D27" s="9" t="s">
        <v>17</v>
      </c>
      <c r="E27" s="10">
        <f>SUM(E25:E26)</f>
        <v>0</v>
      </c>
      <c r="F27" s="86"/>
      <c r="G27" s="9" t="s">
        <v>17</v>
      </c>
      <c r="H27" s="10">
        <f>SUM(H25:H26)</f>
        <v>0</v>
      </c>
      <c r="I27" s="119"/>
    </row>
    <row r="28" spans="1:9" ht="12.75">
      <c r="A28" s="114" t="s">
        <v>14</v>
      </c>
      <c r="B28" s="5" t="s">
        <v>58</v>
      </c>
      <c r="C28" s="5"/>
      <c r="D28" s="5" t="s">
        <v>45</v>
      </c>
      <c r="E28" s="5"/>
      <c r="F28" s="83" t="s">
        <v>5</v>
      </c>
      <c r="G28" s="5" t="s">
        <v>33</v>
      </c>
      <c r="H28" s="5"/>
      <c r="I28" s="117">
        <f>C31+E31+H31</f>
        <v>0</v>
      </c>
    </row>
    <row r="29" spans="1:9" ht="13.5" customHeight="1">
      <c r="A29" s="115"/>
      <c r="B29" s="5" t="s">
        <v>290</v>
      </c>
      <c r="C29" s="5"/>
      <c r="D29" s="5" t="s">
        <v>297</v>
      </c>
      <c r="E29" s="5"/>
      <c r="F29" s="84"/>
      <c r="G29" s="5"/>
      <c r="H29" s="5"/>
      <c r="I29" s="118"/>
    </row>
    <row r="30" spans="1:9" ht="13.5" thickBot="1">
      <c r="A30" s="115"/>
      <c r="B30" s="5"/>
      <c r="C30" s="7"/>
      <c r="D30" s="7" t="s">
        <v>298</v>
      </c>
      <c r="E30" s="7"/>
      <c r="F30" s="85"/>
      <c r="G30" s="7"/>
      <c r="H30" s="7"/>
      <c r="I30" s="118"/>
    </row>
    <row r="31" spans="1:9" ht="13.5" thickBot="1">
      <c r="A31" s="116"/>
      <c r="B31" s="9" t="s">
        <v>17</v>
      </c>
      <c r="C31" s="10">
        <f>SUM(C28:C30)</f>
        <v>0</v>
      </c>
      <c r="D31" s="9" t="s">
        <v>17</v>
      </c>
      <c r="E31" s="10">
        <f>SUM(E28:E30)</f>
        <v>0</v>
      </c>
      <c r="F31" s="86"/>
      <c r="G31" s="9" t="s">
        <v>17</v>
      </c>
      <c r="H31" s="10">
        <f>SUM(H28:H30)</f>
        <v>0</v>
      </c>
      <c r="I31" s="119"/>
    </row>
    <row r="32" spans="1:9" ht="13.5" thickBot="1">
      <c r="A32" s="120" t="s">
        <v>23</v>
      </c>
      <c r="B32" s="121"/>
      <c r="C32" s="121"/>
      <c r="D32" s="121"/>
      <c r="E32" s="121"/>
      <c r="F32" s="121"/>
      <c r="G32" s="121"/>
      <c r="H32" s="131"/>
      <c r="I32" s="11">
        <v>0</v>
      </c>
    </row>
    <row r="33" spans="1:9" ht="13.5" customHeight="1" thickBot="1">
      <c r="A33" s="120" t="str">
        <f>UPPER("Стойност на диета")</f>
        <v>СТОЙНОСТ НА ДИЕТА</v>
      </c>
      <c r="B33" s="121"/>
      <c r="C33" s="121"/>
      <c r="D33" s="121"/>
      <c r="E33" s="121"/>
      <c r="F33" s="121"/>
      <c r="G33" s="121"/>
      <c r="H33" s="131"/>
      <c r="I33" s="43">
        <f>SUM(I7:I32)</f>
        <v>0</v>
      </c>
    </row>
    <row r="34" spans="1:9" s="17" customFormat="1" ht="23.25" customHeight="1" thickBot="1">
      <c r="A34" s="120" t="str">
        <f>UPPER("Средна цена на храноден")</f>
        <v>СРЕДНА ЦЕНА НА ХРАНОДЕН</v>
      </c>
      <c r="B34" s="121"/>
      <c r="C34" s="121"/>
      <c r="D34" s="121"/>
      <c r="E34" s="121"/>
      <c r="F34" s="121"/>
      <c r="G34" s="121"/>
      <c r="H34" s="131"/>
      <c r="I34" s="44">
        <f>I33/7</f>
        <v>0</v>
      </c>
    </row>
    <row r="35" spans="1:9" s="17" customFormat="1" ht="23.25" customHeight="1">
      <c r="A35" s="36"/>
      <c r="B35" s="36"/>
      <c r="C35" s="36"/>
      <c r="D35" s="36"/>
      <c r="E35" s="36"/>
      <c r="F35" s="81"/>
      <c r="G35" s="36"/>
      <c r="H35" s="36"/>
      <c r="I35" s="36"/>
    </row>
    <row r="36" ht="12.75">
      <c r="I36" s="35" t="s">
        <v>34</v>
      </c>
    </row>
  </sheetData>
  <mergeCells count="17">
    <mergeCell ref="A33:H33"/>
    <mergeCell ref="A34:H34"/>
    <mergeCell ref="A28:A31"/>
    <mergeCell ref="I21:I24"/>
    <mergeCell ref="I25:I27"/>
    <mergeCell ref="I28:I31"/>
    <mergeCell ref="A21:A24"/>
    <mergeCell ref="A25:A27"/>
    <mergeCell ref="A32:H32"/>
    <mergeCell ref="I15:I17"/>
    <mergeCell ref="A15:A17"/>
    <mergeCell ref="A18:A20"/>
    <mergeCell ref="A7:A10"/>
    <mergeCell ref="I7:I10"/>
    <mergeCell ref="A11:A14"/>
    <mergeCell ref="I11:I14"/>
    <mergeCell ref="I18:I20"/>
  </mergeCells>
  <printOptions/>
  <pageMargins left="0.3" right="0.32" top="0.56" bottom="0.47" header="0.31" footer="0.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34"/>
  <sheetViews>
    <sheetView workbookViewId="0" topLeftCell="A1">
      <selection activeCell="D22" sqref="D22"/>
    </sheetView>
  </sheetViews>
  <sheetFormatPr defaultColWidth="9.140625" defaultRowHeight="12.75"/>
  <cols>
    <col min="1" max="1" width="5.421875" style="1" customWidth="1"/>
    <col min="2" max="2" width="22.140625" style="1" customWidth="1"/>
    <col min="3" max="3" width="5.140625" style="1" bestFit="1" customWidth="1"/>
    <col min="4" max="4" width="38.421875" style="1" bestFit="1" customWidth="1"/>
    <col min="5" max="5" width="5.140625" style="1" bestFit="1" customWidth="1"/>
    <col min="6" max="6" width="5.8515625" style="13" customWidth="1"/>
    <col min="7" max="7" width="37.8515625" style="1" customWidth="1"/>
    <col min="8" max="8" width="5.140625" style="1" bestFit="1" customWidth="1"/>
    <col min="9" max="9" width="10.28125" style="1" bestFit="1" customWidth="1"/>
    <col min="10" max="16384" width="37.8515625" style="1" customWidth="1"/>
  </cols>
  <sheetData>
    <row r="1" ht="12.75">
      <c r="A1" s="14" t="s">
        <v>139</v>
      </c>
    </row>
    <row r="2" spans="1:2" ht="12.75">
      <c r="A2" s="78" t="s">
        <v>189</v>
      </c>
      <c r="B2" s="79"/>
    </row>
    <row r="3" ht="12.75">
      <c r="A3" s="12" t="s">
        <v>22</v>
      </c>
    </row>
    <row r="4" ht="13.5" thickBot="1">
      <c r="A4" s="12"/>
    </row>
    <row r="5" spans="1:9" s="17" customFormat="1" ht="26.25" thickBot="1">
      <c r="A5" s="15"/>
      <c r="B5" s="16" t="s">
        <v>0</v>
      </c>
      <c r="C5" s="16" t="s">
        <v>15</v>
      </c>
      <c r="D5" s="16" t="s">
        <v>1</v>
      </c>
      <c r="E5" s="16" t="s">
        <v>15</v>
      </c>
      <c r="F5" s="16" t="s">
        <v>2</v>
      </c>
      <c r="G5" s="16" t="s">
        <v>3</v>
      </c>
      <c r="H5" s="16" t="s">
        <v>15</v>
      </c>
      <c r="I5" s="16" t="s">
        <v>16</v>
      </c>
    </row>
    <row r="6" spans="1:9" ht="12.75">
      <c r="A6" s="105" t="s">
        <v>8</v>
      </c>
      <c r="B6" s="1" t="s">
        <v>58</v>
      </c>
      <c r="C6" s="30"/>
      <c r="D6" s="1" t="s">
        <v>45</v>
      </c>
      <c r="E6" s="30"/>
      <c r="F6" s="20" t="s">
        <v>5</v>
      </c>
      <c r="G6" s="63" t="s">
        <v>181</v>
      </c>
      <c r="H6" s="30"/>
      <c r="I6" s="111">
        <f>C8+E8+H8</f>
        <v>0</v>
      </c>
    </row>
    <row r="7" spans="1:9" ht="13.5" thickBot="1">
      <c r="A7" s="106"/>
      <c r="B7" s="1" t="s">
        <v>39</v>
      </c>
      <c r="C7" s="32"/>
      <c r="D7" s="63" t="s">
        <v>91</v>
      </c>
      <c r="E7" s="32"/>
      <c r="F7" s="24"/>
      <c r="G7" s="51"/>
      <c r="H7" s="32"/>
      <c r="I7" s="112"/>
    </row>
    <row r="8" spans="1:9" ht="13.5" thickBot="1">
      <c r="A8" s="107"/>
      <c r="B8" s="26" t="s">
        <v>17</v>
      </c>
      <c r="C8" s="27">
        <f>SUM(C6:C7)</f>
        <v>0</v>
      </c>
      <c r="D8" s="26" t="s">
        <v>17</v>
      </c>
      <c r="E8" s="27">
        <f>SUM(E6:E7)</f>
        <v>0</v>
      </c>
      <c r="F8" s="28"/>
      <c r="G8" s="26" t="s">
        <v>17</v>
      </c>
      <c r="H8" s="27">
        <f>SUM(H6:H7)</f>
        <v>0</v>
      </c>
      <c r="I8" s="113"/>
    </row>
    <row r="9" spans="1:9" ht="12.75">
      <c r="A9" s="105" t="s">
        <v>9</v>
      </c>
      <c r="B9" s="1" t="s">
        <v>44</v>
      </c>
      <c r="C9" s="30"/>
      <c r="D9" s="1" t="s">
        <v>65</v>
      </c>
      <c r="E9" s="30"/>
      <c r="F9" s="20" t="s">
        <v>5</v>
      </c>
      <c r="G9" s="63" t="s">
        <v>70</v>
      </c>
      <c r="H9" s="30"/>
      <c r="I9" s="111">
        <f>C11+E11+H11</f>
        <v>0</v>
      </c>
    </row>
    <row r="10" spans="1:9" ht="13.5" thickBot="1">
      <c r="A10" s="106"/>
      <c r="B10" s="63" t="s">
        <v>69</v>
      </c>
      <c r="C10" s="32"/>
      <c r="D10" s="63" t="s">
        <v>46</v>
      </c>
      <c r="E10" s="32"/>
      <c r="F10" s="24"/>
      <c r="G10" s="25"/>
      <c r="H10" s="32"/>
      <c r="I10" s="112"/>
    </row>
    <row r="11" spans="1:9" ht="13.5" thickBot="1">
      <c r="A11" s="107"/>
      <c r="B11" s="26" t="s">
        <v>17</v>
      </c>
      <c r="C11" s="27">
        <f>SUM(C9:C10)</f>
        <v>0</v>
      </c>
      <c r="D11" s="26" t="s">
        <v>17</v>
      </c>
      <c r="E11" s="27">
        <f>SUM(E9:E10)</f>
        <v>0</v>
      </c>
      <c r="F11" s="28"/>
      <c r="G11" s="26" t="s">
        <v>17</v>
      </c>
      <c r="H11" s="27">
        <f>SUM(H9:H10)</f>
        <v>0</v>
      </c>
      <c r="I11" s="113"/>
    </row>
    <row r="12" spans="1:9" ht="12.75">
      <c r="A12" s="105" t="s">
        <v>10</v>
      </c>
      <c r="B12" s="1" t="s">
        <v>58</v>
      </c>
      <c r="C12" s="30"/>
      <c r="D12" s="1" t="s">
        <v>124</v>
      </c>
      <c r="E12" s="30"/>
      <c r="F12" s="20" t="s">
        <v>5</v>
      </c>
      <c r="G12" s="63" t="s">
        <v>181</v>
      </c>
      <c r="H12" s="30"/>
      <c r="I12" s="111">
        <f>C14+E14+H14</f>
        <v>0</v>
      </c>
    </row>
    <row r="13" spans="1:9" ht="13.5" thickBot="1">
      <c r="A13" s="106"/>
      <c r="B13" s="63" t="s">
        <v>41</v>
      </c>
      <c r="C13" s="32"/>
      <c r="D13" s="63" t="s">
        <v>305</v>
      </c>
      <c r="E13" s="32"/>
      <c r="F13" s="24"/>
      <c r="G13" s="51"/>
      <c r="H13" s="32"/>
      <c r="I13" s="112"/>
    </row>
    <row r="14" spans="1:9" ht="13.5" thickBot="1">
      <c r="A14" s="107"/>
      <c r="B14" s="26" t="s">
        <v>17</v>
      </c>
      <c r="C14" s="27">
        <f>SUM(C12:C13)</f>
        <v>0</v>
      </c>
      <c r="D14" s="26" t="s">
        <v>17</v>
      </c>
      <c r="E14" s="27">
        <f>SUM(E12:E13)</f>
        <v>0</v>
      </c>
      <c r="F14" s="28"/>
      <c r="G14" s="26" t="s">
        <v>17</v>
      </c>
      <c r="H14" s="27">
        <f>SUM(H12:H13)</f>
        <v>0</v>
      </c>
      <c r="I14" s="113"/>
    </row>
    <row r="15" spans="1:9" ht="12.75">
      <c r="A15" s="105" t="s">
        <v>11</v>
      </c>
      <c r="B15" s="1" t="s">
        <v>58</v>
      </c>
      <c r="C15" s="30"/>
      <c r="D15" s="1" t="s">
        <v>71</v>
      </c>
      <c r="E15" s="30"/>
      <c r="F15" s="20" t="s">
        <v>5</v>
      </c>
      <c r="G15" s="63" t="s">
        <v>256</v>
      </c>
      <c r="H15" s="30"/>
      <c r="I15" s="111">
        <f>C17+E17+H17</f>
        <v>0</v>
      </c>
    </row>
    <row r="16" spans="1:9" ht="13.5" thickBot="1">
      <c r="A16" s="106"/>
      <c r="B16" s="63" t="s">
        <v>116</v>
      </c>
      <c r="C16" s="32"/>
      <c r="D16" s="63" t="s">
        <v>140</v>
      </c>
      <c r="E16" s="32"/>
      <c r="F16" s="24"/>
      <c r="G16" s="51" t="s">
        <v>60</v>
      </c>
      <c r="H16" s="32"/>
      <c r="I16" s="112"/>
    </row>
    <row r="17" spans="1:9" ht="13.5" thickBot="1">
      <c r="A17" s="107"/>
      <c r="B17" s="26" t="s">
        <v>17</v>
      </c>
      <c r="C17" s="27">
        <f>SUM(C15:C16)</f>
        <v>0</v>
      </c>
      <c r="D17" s="26" t="s">
        <v>17</v>
      </c>
      <c r="E17" s="27">
        <f>SUM(E15:E16)</f>
        <v>0</v>
      </c>
      <c r="F17" s="28"/>
      <c r="G17" s="26" t="s">
        <v>17</v>
      </c>
      <c r="H17" s="27">
        <f>SUM(H15:H16)</f>
        <v>0</v>
      </c>
      <c r="I17" s="113"/>
    </row>
    <row r="18" spans="1:9" ht="12.75">
      <c r="A18" s="105" t="s">
        <v>12</v>
      </c>
      <c r="B18" s="1" t="s">
        <v>58</v>
      </c>
      <c r="C18" s="19"/>
      <c r="D18" s="1" t="s">
        <v>45</v>
      </c>
      <c r="E18" s="19"/>
      <c r="F18" s="20" t="s">
        <v>5</v>
      </c>
      <c r="G18" s="21" t="s">
        <v>32</v>
      </c>
      <c r="H18" s="19"/>
      <c r="I18" s="111">
        <f>C20+E20+H20</f>
        <v>0</v>
      </c>
    </row>
    <row r="19" spans="1:9" ht="13.5" thickBot="1">
      <c r="A19" s="106"/>
      <c r="B19" s="1" t="s">
        <v>39</v>
      </c>
      <c r="C19" s="23"/>
      <c r="D19" s="63" t="s">
        <v>141</v>
      </c>
      <c r="E19" s="23"/>
      <c r="F19" s="24"/>
      <c r="G19" s="25"/>
      <c r="H19" s="23"/>
      <c r="I19" s="112"/>
    </row>
    <row r="20" spans="1:9" ht="13.5" thickBot="1">
      <c r="A20" s="107"/>
      <c r="B20" s="26" t="s">
        <v>17</v>
      </c>
      <c r="C20" s="27">
        <f>SUM(C18:C19)</f>
        <v>0</v>
      </c>
      <c r="D20" s="26" t="s">
        <v>17</v>
      </c>
      <c r="E20" s="27">
        <f>SUM(E18:E19)</f>
        <v>0</v>
      </c>
      <c r="F20" s="28"/>
      <c r="G20" s="26" t="s">
        <v>17</v>
      </c>
      <c r="H20" s="27">
        <f>SUM(H18:H19)</f>
        <v>0</v>
      </c>
      <c r="I20" s="113"/>
    </row>
    <row r="21" spans="1:9" ht="12.75">
      <c r="A21" s="105" t="s">
        <v>13</v>
      </c>
      <c r="B21" s="1" t="s">
        <v>58</v>
      </c>
      <c r="C21" s="30"/>
      <c r="D21" s="1" t="s">
        <v>142</v>
      </c>
      <c r="E21" s="30"/>
      <c r="F21" s="20" t="s">
        <v>5</v>
      </c>
      <c r="G21" s="63" t="s">
        <v>25</v>
      </c>
      <c r="H21" s="30"/>
      <c r="I21" s="111">
        <f>C23+E23+H23</f>
        <v>0</v>
      </c>
    </row>
    <row r="22" spans="1:9" ht="13.5" thickBot="1">
      <c r="A22" s="106"/>
      <c r="B22" s="63" t="s">
        <v>41</v>
      </c>
      <c r="C22" s="32"/>
      <c r="D22" s="63" t="s">
        <v>252</v>
      </c>
      <c r="E22" s="32"/>
      <c r="F22" s="24"/>
      <c r="G22" s="51"/>
      <c r="H22" s="32"/>
      <c r="I22" s="112"/>
    </row>
    <row r="23" spans="1:9" ht="13.5" thickBot="1">
      <c r="A23" s="107"/>
      <c r="B23" s="26" t="s">
        <v>17</v>
      </c>
      <c r="C23" s="27">
        <f>SUM(C21:C22)</f>
        <v>0</v>
      </c>
      <c r="D23" s="26" t="s">
        <v>17</v>
      </c>
      <c r="E23" s="27">
        <f>SUM(E21:E22)</f>
        <v>0</v>
      </c>
      <c r="F23" s="28"/>
      <c r="G23" s="26" t="s">
        <v>17</v>
      </c>
      <c r="H23" s="27">
        <f>SUM(H21:H22)</f>
        <v>0</v>
      </c>
      <c r="I23" s="113"/>
    </row>
    <row r="24" spans="1:9" ht="12.75">
      <c r="A24" s="105" t="s">
        <v>14</v>
      </c>
      <c r="B24" s="1" t="s">
        <v>58</v>
      </c>
      <c r="C24" s="30"/>
      <c r="D24" s="1" t="s">
        <v>47</v>
      </c>
      <c r="E24" s="30"/>
      <c r="F24" s="20" t="s">
        <v>5</v>
      </c>
      <c r="G24" s="63" t="s">
        <v>52</v>
      </c>
      <c r="H24" s="30"/>
      <c r="I24" s="111">
        <f>C26+E26+H26</f>
        <v>0</v>
      </c>
    </row>
    <row r="25" spans="1:9" ht="13.5" thickBot="1">
      <c r="A25" s="106"/>
      <c r="B25" s="63" t="s">
        <v>116</v>
      </c>
      <c r="C25" s="32"/>
      <c r="D25" s="63" t="s">
        <v>73</v>
      </c>
      <c r="E25" s="32"/>
      <c r="F25" s="24"/>
      <c r="G25" s="51"/>
      <c r="H25" s="32"/>
      <c r="I25" s="112"/>
    </row>
    <row r="26" spans="1:9" ht="13.5" thickBot="1">
      <c r="A26" s="107"/>
      <c r="B26" s="26" t="s">
        <v>17</v>
      </c>
      <c r="C26" s="27">
        <f>SUM(C24:C25)</f>
        <v>0</v>
      </c>
      <c r="D26" s="26" t="s">
        <v>17</v>
      </c>
      <c r="E26" s="27">
        <f>SUM(E24:E25)</f>
        <v>0</v>
      </c>
      <c r="F26" s="28"/>
      <c r="G26" s="26" t="s">
        <v>17</v>
      </c>
      <c r="H26" s="27">
        <f>SUM(H24:H25)</f>
        <v>0</v>
      </c>
      <c r="I26" s="113"/>
    </row>
    <row r="27" spans="1:9" ht="13.5" thickBot="1">
      <c r="A27" s="108" t="s">
        <v>23</v>
      </c>
      <c r="B27" s="109"/>
      <c r="C27" s="109"/>
      <c r="D27" s="109"/>
      <c r="E27" s="109"/>
      <c r="F27" s="109"/>
      <c r="G27" s="109"/>
      <c r="H27" s="110"/>
      <c r="I27" s="29">
        <v>0</v>
      </c>
    </row>
    <row r="28" spans="1:9" s="17" customFormat="1" ht="23.25" customHeight="1" thickBot="1">
      <c r="A28" s="108" t="str">
        <f>UPPER("Стойност на диета")</f>
        <v>СТОЙНОСТ НА ДИЕТА</v>
      </c>
      <c r="B28" s="109"/>
      <c r="C28" s="109"/>
      <c r="D28" s="109"/>
      <c r="E28" s="109"/>
      <c r="F28" s="109"/>
      <c r="G28" s="109"/>
      <c r="H28" s="110"/>
      <c r="I28" s="33">
        <f>SUM(I6:I26)</f>
        <v>0</v>
      </c>
    </row>
    <row r="29" spans="1:9" s="17" customFormat="1" ht="23.25" customHeight="1" thickBot="1">
      <c r="A29" s="108" t="str">
        <f>UPPER("Средна цена на храноден")</f>
        <v>СРЕДНА ЦЕНА НА ХРАНОДЕН</v>
      </c>
      <c r="B29" s="109"/>
      <c r="C29" s="109"/>
      <c r="D29" s="109"/>
      <c r="E29" s="109"/>
      <c r="F29" s="109"/>
      <c r="G29" s="109"/>
      <c r="H29" s="110"/>
      <c r="I29" s="34">
        <f>I28/7</f>
        <v>0</v>
      </c>
    </row>
    <row r="34" ht="12.75">
      <c r="I34" s="35" t="s">
        <v>34</v>
      </c>
    </row>
  </sheetData>
  <mergeCells count="17">
    <mergeCell ref="I6:I8"/>
    <mergeCell ref="I9:I11"/>
    <mergeCell ref="I12:I14"/>
    <mergeCell ref="I15:I17"/>
    <mergeCell ref="A29:H29"/>
    <mergeCell ref="A27:H27"/>
    <mergeCell ref="I18:I20"/>
    <mergeCell ref="I21:I23"/>
    <mergeCell ref="I24:I26"/>
    <mergeCell ref="A18:A20"/>
    <mergeCell ref="A21:A23"/>
    <mergeCell ref="A24:A26"/>
    <mergeCell ref="A6:A8"/>
    <mergeCell ref="A9:A11"/>
    <mergeCell ref="A12:A14"/>
    <mergeCell ref="A28:H28"/>
    <mergeCell ref="A15:A17"/>
  </mergeCells>
  <printOptions/>
  <pageMargins left="0.3" right="0.32" top="0.56" bottom="0.47" header="0.31" footer="0.2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I38"/>
  <sheetViews>
    <sheetView workbookViewId="0" topLeftCell="A1">
      <selection activeCell="D37" sqref="D37"/>
    </sheetView>
  </sheetViews>
  <sheetFormatPr defaultColWidth="9.140625" defaultRowHeight="12.75"/>
  <cols>
    <col min="1" max="1" width="5.421875" style="1" customWidth="1"/>
    <col min="2" max="2" width="27.140625" style="1" customWidth="1"/>
    <col min="3" max="3" width="5.140625" style="1" bestFit="1" customWidth="1"/>
    <col min="4" max="4" width="39.140625" style="1" customWidth="1"/>
    <col min="5" max="5" width="5.140625" style="1" bestFit="1" customWidth="1"/>
    <col min="6" max="6" width="5.57421875" style="13" customWidth="1"/>
    <col min="7" max="7" width="30.28125" style="1" bestFit="1" customWidth="1"/>
    <col min="8" max="8" width="5.140625" style="1" bestFit="1" customWidth="1"/>
    <col min="9" max="9" width="10.28125" style="1" bestFit="1" customWidth="1"/>
    <col min="10" max="16384" width="37.8515625" style="1" customWidth="1"/>
  </cols>
  <sheetData>
    <row r="1" ht="12.75">
      <c r="A1" s="14" t="s">
        <v>143</v>
      </c>
    </row>
    <row r="2" ht="12.75">
      <c r="A2" s="12" t="s">
        <v>190</v>
      </c>
    </row>
    <row r="3" ht="15" customHeight="1">
      <c r="A3" s="12" t="s">
        <v>74</v>
      </c>
    </row>
    <row r="4" ht="13.5" thickBot="1">
      <c r="A4" s="12"/>
    </row>
    <row r="5" spans="1:9" s="17" customFormat="1" ht="26.25" thickBot="1">
      <c r="A5" s="15"/>
      <c r="B5" s="16" t="s">
        <v>0</v>
      </c>
      <c r="C5" s="16" t="s">
        <v>15</v>
      </c>
      <c r="D5" s="16" t="s">
        <v>1</v>
      </c>
      <c r="E5" s="16" t="s">
        <v>15</v>
      </c>
      <c r="F5" s="16" t="s">
        <v>2</v>
      </c>
      <c r="G5" s="16" t="s">
        <v>3</v>
      </c>
      <c r="H5" s="16" t="s">
        <v>15</v>
      </c>
      <c r="I5" s="16" t="s">
        <v>16</v>
      </c>
    </row>
    <row r="6" spans="1:9" ht="12.75">
      <c r="A6" s="105" t="s">
        <v>8</v>
      </c>
      <c r="B6" s="47" t="s">
        <v>57</v>
      </c>
      <c r="C6" s="30"/>
      <c r="D6" s="47" t="s">
        <v>124</v>
      </c>
      <c r="E6" s="30"/>
      <c r="F6" s="20" t="s">
        <v>5</v>
      </c>
      <c r="G6" s="47" t="s">
        <v>75</v>
      </c>
      <c r="H6" s="30"/>
      <c r="I6" s="111">
        <f>C9+E9+H9</f>
        <v>0</v>
      </c>
    </row>
    <row r="7" spans="1:9" ht="12.75">
      <c r="A7" s="106"/>
      <c r="B7" s="47" t="s">
        <v>72</v>
      </c>
      <c r="C7" s="50"/>
      <c r="D7" s="47" t="s">
        <v>144</v>
      </c>
      <c r="E7" s="50"/>
      <c r="F7" s="45"/>
      <c r="G7" s="47" t="s">
        <v>41</v>
      </c>
      <c r="H7" s="50"/>
      <c r="I7" s="112"/>
    </row>
    <row r="8" spans="1:9" ht="13.5" thickBot="1">
      <c r="A8" s="106"/>
      <c r="C8" s="32"/>
      <c r="D8" s="47" t="s">
        <v>54</v>
      </c>
      <c r="E8" s="32"/>
      <c r="F8" s="24"/>
      <c r="H8" s="32"/>
      <c r="I8" s="112"/>
    </row>
    <row r="9" spans="1:9" ht="13.5" thickBot="1">
      <c r="A9" s="107"/>
      <c r="B9" s="26" t="s">
        <v>17</v>
      </c>
      <c r="C9" s="27">
        <f>SUM(C6:C8)</f>
        <v>0</v>
      </c>
      <c r="D9" s="48" t="s">
        <v>17</v>
      </c>
      <c r="E9" s="27">
        <f>SUM(E6:E8)</f>
        <v>0</v>
      </c>
      <c r="F9" s="28"/>
      <c r="G9" s="26" t="s">
        <v>17</v>
      </c>
      <c r="H9" s="27">
        <f>SUM(H6:H8)</f>
        <v>0</v>
      </c>
      <c r="I9" s="113"/>
    </row>
    <row r="10" spans="1:9" ht="12.75">
      <c r="A10" s="105" t="s">
        <v>9</v>
      </c>
      <c r="B10" s="47" t="s">
        <v>57</v>
      </c>
      <c r="C10" s="30"/>
      <c r="D10" s="47" t="s">
        <v>65</v>
      </c>
      <c r="E10" s="30"/>
      <c r="F10" s="20" t="s">
        <v>5</v>
      </c>
      <c r="G10" s="47" t="s">
        <v>75</v>
      </c>
      <c r="H10" s="30"/>
      <c r="I10" s="111">
        <f>C12+E12+H12</f>
        <v>0</v>
      </c>
    </row>
    <row r="11" spans="1:9" ht="13.5" thickBot="1">
      <c r="A11" s="106"/>
      <c r="B11" s="47" t="s">
        <v>19</v>
      </c>
      <c r="C11" s="32"/>
      <c r="D11" s="46" t="s">
        <v>76</v>
      </c>
      <c r="E11" s="32"/>
      <c r="F11" s="24"/>
      <c r="G11" s="47" t="s">
        <v>39</v>
      </c>
      <c r="H11" s="32"/>
      <c r="I11" s="112"/>
    </row>
    <row r="12" spans="1:9" ht="13.5" thickBot="1">
      <c r="A12" s="107"/>
      <c r="B12" s="26" t="s">
        <v>17</v>
      </c>
      <c r="C12" s="27">
        <f>SUM(C10:C11)</f>
        <v>0</v>
      </c>
      <c r="D12" s="48" t="s">
        <v>17</v>
      </c>
      <c r="E12" s="27">
        <f>SUM(E10:E11)</f>
        <v>0</v>
      </c>
      <c r="F12" s="28"/>
      <c r="G12" s="26" t="s">
        <v>17</v>
      </c>
      <c r="H12" s="27">
        <f>SUM(H10:H11)</f>
        <v>0</v>
      </c>
      <c r="I12" s="113"/>
    </row>
    <row r="13" spans="1:9" ht="12.75">
      <c r="A13" s="105" t="s">
        <v>10</v>
      </c>
      <c r="B13" s="47" t="s">
        <v>57</v>
      </c>
      <c r="C13" s="30"/>
      <c r="D13" s="47" t="s">
        <v>257</v>
      </c>
      <c r="E13" s="30"/>
      <c r="F13" s="20" t="s">
        <v>5</v>
      </c>
      <c r="G13" s="47" t="s">
        <v>75</v>
      </c>
      <c r="H13" s="30"/>
      <c r="I13" s="111">
        <f>C16+E16+H16</f>
        <v>0</v>
      </c>
    </row>
    <row r="14" spans="1:9" ht="12.75">
      <c r="A14" s="106"/>
      <c r="B14" s="47" t="s">
        <v>72</v>
      </c>
      <c r="C14" s="50"/>
      <c r="D14" s="47" t="s">
        <v>144</v>
      </c>
      <c r="E14" s="50"/>
      <c r="F14" s="45"/>
      <c r="G14" s="47" t="s">
        <v>41</v>
      </c>
      <c r="H14" s="50"/>
      <c r="I14" s="112"/>
    </row>
    <row r="15" spans="1:9" ht="13.5" thickBot="1">
      <c r="A15" s="106"/>
      <c r="C15" s="32"/>
      <c r="D15" s="47" t="s">
        <v>77</v>
      </c>
      <c r="E15" s="32"/>
      <c r="F15" s="24"/>
      <c r="H15" s="32"/>
      <c r="I15" s="112"/>
    </row>
    <row r="16" spans="1:9" ht="13.5" thickBot="1">
      <c r="A16" s="107"/>
      <c r="B16" s="26" t="s">
        <v>17</v>
      </c>
      <c r="C16" s="27">
        <f>SUM(C13:C15)</f>
        <v>0</v>
      </c>
      <c r="D16" s="48" t="s">
        <v>17</v>
      </c>
      <c r="E16" s="27">
        <f>SUM(E13:E15)</f>
        <v>0</v>
      </c>
      <c r="F16" s="28"/>
      <c r="G16" s="26" t="s">
        <v>17</v>
      </c>
      <c r="H16" s="27">
        <f>SUM(H13:H15)</f>
        <v>0</v>
      </c>
      <c r="I16" s="113"/>
    </row>
    <row r="17" spans="1:9" ht="12.75">
      <c r="A17" s="105" t="s">
        <v>11</v>
      </c>
      <c r="B17" s="47" t="s">
        <v>57</v>
      </c>
      <c r="C17" s="30"/>
      <c r="D17" s="47" t="s">
        <v>65</v>
      </c>
      <c r="E17" s="30"/>
      <c r="F17" s="20" t="s">
        <v>5</v>
      </c>
      <c r="G17" s="47" t="s">
        <v>75</v>
      </c>
      <c r="H17" s="30"/>
      <c r="I17" s="111">
        <f>C20+E20+H20</f>
        <v>0</v>
      </c>
    </row>
    <row r="18" spans="1:9" ht="12.75">
      <c r="A18" s="106"/>
      <c r="B18" s="47" t="s">
        <v>19</v>
      </c>
      <c r="C18" s="50"/>
      <c r="D18" s="47" t="s">
        <v>144</v>
      </c>
      <c r="E18" s="50"/>
      <c r="F18" s="45"/>
      <c r="G18" s="47" t="s">
        <v>39</v>
      </c>
      <c r="H18" s="50"/>
      <c r="I18" s="112"/>
    </row>
    <row r="19" spans="1:9" ht="13.5" thickBot="1">
      <c r="A19" s="106"/>
      <c r="C19" s="32"/>
      <c r="D19" s="47" t="s">
        <v>54</v>
      </c>
      <c r="E19" s="32"/>
      <c r="F19" s="24"/>
      <c r="H19" s="32"/>
      <c r="I19" s="112"/>
    </row>
    <row r="20" spans="1:9" ht="13.5" thickBot="1">
      <c r="A20" s="107"/>
      <c r="B20" s="26" t="s">
        <v>17</v>
      </c>
      <c r="C20" s="27">
        <f>SUM(C17:C19)</f>
        <v>0</v>
      </c>
      <c r="D20" s="48" t="s">
        <v>17</v>
      </c>
      <c r="E20" s="27">
        <f>SUM(E17:E19)</f>
        <v>0</v>
      </c>
      <c r="F20" s="28"/>
      <c r="G20" s="26" t="s">
        <v>17</v>
      </c>
      <c r="H20" s="27">
        <f>SUM(H17:H19)</f>
        <v>0</v>
      </c>
      <c r="I20" s="113"/>
    </row>
    <row r="21" spans="1:9" ht="12.75">
      <c r="A21" s="105" t="s">
        <v>12</v>
      </c>
      <c r="B21" s="47" t="s">
        <v>57</v>
      </c>
      <c r="C21" s="30"/>
      <c r="D21" s="47" t="s">
        <v>124</v>
      </c>
      <c r="E21" s="30"/>
      <c r="F21" s="20" t="s">
        <v>5</v>
      </c>
      <c r="G21" s="47" t="s">
        <v>75</v>
      </c>
      <c r="H21" s="30"/>
      <c r="I21" s="111">
        <f>C24+E24+H24</f>
        <v>0</v>
      </c>
    </row>
    <row r="22" spans="1:9" ht="12.75">
      <c r="A22" s="106"/>
      <c r="B22" s="47" t="s">
        <v>72</v>
      </c>
      <c r="C22" s="50"/>
      <c r="D22" s="47" t="s">
        <v>144</v>
      </c>
      <c r="E22" s="50"/>
      <c r="F22" s="45"/>
      <c r="G22" s="47" t="s">
        <v>41</v>
      </c>
      <c r="H22" s="50"/>
      <c r="I22" s="112"/>
    </row>
    <row r="23" spans="1:9" ht="13.5" thickBot="1">
      <c r="A23" s="106"/>
      <c r="C23" s="32"/>
      <c r="D23" s="47" t="s">
        <v>76</v>
      </c>
      <c r="E23" s="32"/>
      <c r="F23" s="24"/>
      <c r="H23" s="32"/>
      <c r="I23" s="112"/>
    </row>
    <row r="24" spans="1:9" ht="13.5" thickBot="1">
      <c r="A24" s="107"/>
      <c r="B24" s="26" t="s">
        <v>17</v>
      </c>
      <c r="C24" s="27">
        <f>SUM(C21:C23)</f>
        <v>0</v>
      </c>
      <c r="D24" s="48" t="s">
        <v>17</v>
      </c>
      <c r="E24" s="27">
        <f>SUM(E21:E23)</f>
        <v>0</v>
      </c>
      <c r="F24" s="28"/>
      <c r="G24" s="26" t="s">
        <v>17</v>
      </c>
      <c r="H24" s="27">
        <f>SUM(H21:H23)</f>
        <v>0</v>
      </c>
      <c r="I24" s="113"/>
    </row>
    <row r="25" spans="1:9" ht="12.75">
      <c r="A25" s="105" t="s">
        <v>13</v>
      </c>
      <c r="B25" s="47" t="s">
        <v>57</v>
      </c>
      <c r="C25" s="30"/>
      <c r="D25" s="47" t="s">
        <v>65</v>
      </c>
      <c r="E25" s="30"/>
      <c r="F25" s="20" t="s">
        <v>5</v>
      </c>
      <c r="G25" s="47" t="s">
        <v>75</v>
      </c>
      <c r="H25" s="30"/>
      <c r="I25" s="111">
        <f>C28+E28+H28</f>
        <v>0</v>
      </c>
    </row>
    <row r="26" spans="1:9" ht="12.75">
      <c r="A26" s="106"/>
      <c r="B26" s="47" t="s">
        <v>19</v>
      </c>
      <c r="C26" s="50"/>
      <c r="D26" s="47" t="s">
        <v>144</v>
      </c>
      <c r="E26" s="50"/>
      <c r="F26" s="45"/>
      <c r="G26" s="47" t="s">
        <v>39</v>
      </c>
      <c r="H26" s="50"/>
      <c r="I26" s="112"/>
    </row>
    <row r="27" spans="1:9" ht="13.5" thickBot="1">
      <c r="A27" s="106"/>
      <c r="C27" s="32"/>
      <c r="D27" s="47" t="s">
        <v>77</v>
      </c>
      <c r="E27" s="32"/>
      <c r="F27" s="24"/>
      <c r="H27" s="32"/>
      <c r="I27" s="112"/>
    </row>
    <row r="28" spans="1:9" ht="13.5" thickBot="1">
      <c r="A28" s="107"/>
      <c r="B28" s="26" t="s">
        <v>17</v>
      </c>
      <c r="C28" s="27">
        <f>SUM(C25:C27)</f>
        <v>0</v>
      </c>
      <c r="D28" s="48" t="s">
        <v>17</v>
      </c>
      <c r="E28" s="27">
        <f>SUM(E25:E27)</f>
        <v>0</v>
      </c>
      <c r="F28" s="28"/>
      <c r="G28" s="26" t="s">
        <v>17</v>
      </c>
      <c r="H28" s="27">
        <f>SUM(H25:H27)</f>
        <v>0</v>
      </c>
      <c r="I28" s="113"/>
    </row>
    <row r="29" spans="1:9" ht="12.75">
      <c r="A29" s="105" t="s">
        <v>14</v>
      </c>
      <c r="B29" s="47" t="s">
        <v>57</v>
      </c>
      <c r="C29" s="30"/>
      <c r="D29" s="47" t="s">
        <v>124</v>
      </c>
      <c r="E29" s="30"/>
      <c r="F29" s="20" t="s">
        <v>5</v>
      </c>
      <c r="G29" s="47" t="s">
        <v>75</v>
      </c>
      <c r="H29" s="30"/>
      <c r="I29" s="111">
        <f>C32+E32+H32</f>
        <v>0</v>
      </c>
    </row>
    <row r="30" spans="1:9" ht="12.75">
      <c r="A30" s="106"/>
      <c r="B30" s="47" t="s">
        <v>72</v>
      </c>
      <c r="C30" s="50"/>
      <c r="D30" s="47" t="s">
        <v>144</v>
      </c>
      <c r="E30" s="50"/>
      <c r="F30" s="45"/>
      <c r="G30" s="47" t="s">
        <v>41</v>
      </c>
      <c r="H30" s="50"/>
      <c r="I30" s="112"/>
    </row>
    <row r="31" spans="1:9" ht="13.5" thickBot="1">
      <c r="A31" s="106"/>
      <c r="C31" s="32"/>
      <c r="D31" s="47" t="s">
        <v>54</v>
      </c>
      <c r="E31" s="32"/>
      <c r="F31" s="24"/>
      <c r="H31" s="32"/>
      <c r="I31" s="112"/>
    </row>
    <row r="32" spans="1:9" ht="13.5" thickBot="1">
      <c r="A32" s="107"/>
      <c r="B32" s="26" t="s">
        <v>17</v>
      </c>
      <c r="C32" s="27">
        <f>SUM(C29:C31)</f>
        <v>0</v>
      </c>
      <c r="D32" s="26" t="s">
        <v>17</v>
      </c>
      <c r="E32" s="27">
        <f>SUM(E29:E31)</f>
        <v>0</v>
      </c>
      <c r="F32" s="28"/>
      <c r="G32" s="26" t="s">
        <v>17</v>
      </c>
      <c r="H32" s="27">
        <f>SUM(H29:H31)</f>
        <v>0</v>
      </c>
      <c r="I32" s="113"/>
    </row>
    <row r="33" spans="1:9" ht="13.5" thickBot="1">
      <c r="A33" s="108" t="s">
        <v>23</v>
      </c>
      <c r="B33" s="109"/>
      <c r="C33" s="109"/>
      <c r="D33" s="109"/>
      <c r="E33" s="109"/>
      <c r="F33" s="109"/>
      <c r="G33" s="109"/>
      <c r="H33" s="110"/>
      <c r="I33" s="29">
        <v>0</v>
      </c>
    </row>
    <row r="34" spans="1:9" s="17" customFormat="1" ht="23.25" customHeight="1" thickBot="1">
      <c r="A34" s="108" t="str">
        <f>UPPER("Стойност на диета")</f>
        <v>СТОЙНОСТ НА ДИЕТА</v>
      </c>
      <c r="B34" s="109"/>
      <c r="C34" s="109"/>
      <c r="D34" s="109"/>
      <c r="E34" s="109"/>
      <c r="F34" s="109"/>
      <c r="G34" s="109"/>
      <c r="H34" s="110"/>
      <c r="I34" s="33">
        <f>SUM(I6:I32)</f>
        <v>0</v>
      </c>
    </row>
    <row r="35" spans="1:9" s="17" customFormat="1" ht="23.25" customHeight="1" thickBot="1">
      <c r="A35" s="108" t="str">
        <f>UPPER("Средна цена на храноден")</f>
        <v>СРЕДНА ЦЕНА НА ХРАНОДЕН</v>
      </c>
      <c r="B35" s="109"/>
      <c r="C35" s="109"/>
      <c r="D35" s="109"/>
      <c r="E35" s="109"/>
      <c r="F35" s="109"/>
      <c r="G35" s="109"/>
      <c r="H35" s="110"/>
      <c r="I35" s="34">
        <f>I34/7</f>
        <v>0</v>
      </c>
    </row>
    <row r="38" ht="12.75">
      <c r="I38" s="35" t="s">
        <v>34</v>
      </c>
    </row>
  </sheetData>
  <mergeCells count="17">
    <mergeCell ref="A34:H34"/>
    <mergeCell ref="A35:H35"/>
    <mergeCell ref="A33:H33"/>
    <mergeCell ref="I21:I24"/>
    <mergeCell ref="I25:I28"/>
    <mergeCell ref="I29:I32"/>
    <mergeCell ref="A21:A24"/>
    <mergeCell ref="A25:A28"/>
    <mergeCell ref="A29:A32"/>
    <mergeCell ref="A6:A9"/>
    <mergeCell ref="A10:A12"/>
    <mergeCell ref="A13:A16"/>
    <mergeCell ref="A17:A20"/>
    <mergeCell ref="I6:I9"/>
    <mergeCell ref="I10:I12"/>
    <mergeCell ref="I13:I16"/>
    <mergeCell ref="I17:I20"/>
  </mergeCells>
  <printOptions/>
  <pageMargins left="0.3" right="0.32" top="0.56" bottom="0.47" header="0.31" footer="0.2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I37"/>
  <sheetViews>
    <sheetView workbookViewId="0" topLeftCell="A1">
      <selection activeCell="G20" sqref="G20"/>
    </sheetView>
  </sheetViews>
  <sheetFormatPr defaultColWidth="9.140625" defaultRowHeight="12.75"/>
  <cols>
    <col min="1" max="1" width="5.421875" style="1" customWidth="1"/>
    <col min="2" max="2" width="23.7109375" style="1" customWidth="1"/>
    <col min="3" max="3" width="5.140625" style="1" bestFit="1" customWidth="1"/>
    <col min="4" max="4" width="34.28125" style="1" customWidth="1"/>
    <col min="5" max="5" width="5.140625" style="1" bestFit="1" customWidth="1"/>
    <col min="6" max="6" width="5.7109375" style="13" customWidth="1"/>
    <col min="7" max="7" width="33.7109375" style="1" customWidth="1"/>
    <col min="8" max="8" width="5.140625" style="1" bestFit="1" customWidth="1"/>
    <col min="9" max="9" width="10.28125" style="1" bestFit="1" customWidth="1"/>
    <col min="10" max="16384" width="37.8515625" style="1" customWidth="1"/>
  </cols>
  <sheetData>
    <row r="1" spans="1:9" ht="12.75">
      <c r="A1" s="14" t="s">
        <v>170</v>
      </c>
      <c r="I1" s="35"/>
    </row>
    <row r="2" spans="1:3" ht="12.75">
      <c r="A2" s="78" t="s">
        <v>169</v>
      </c>
      <c r="B2" s="79"/>
      <c r="C2" s="79"/>
    </row>
    <row r="3" ht="12.75">
      <c r="A3" s="12" t="s">
        <v>258</v>
      </c>
    </row>
    <row r="4" ht="12.75">
      <c r="A4" s="12" t="s">
        <v>259</v>
      </c>
    </row>
    <row r="5" ht="12.75">
      <c r="A5" s="80" t="s">
        <v>127</v>
      </c>
    </row>
    <row r="6" ht="13.5" thickBot="1">
      <c r="A6" s="12"/>
    </row>
    <row r="7" spans="1:9" s="17" customFormat="1" ht="26.25" thickBot="1">
      <c r="A7" s="15"/>
      <c r="B7" s="16" t="s">
        <v>0</v>
      </c>
      <c r="C7" s="16" t="s">
        <v>15</v>
      </c>
      <c r="D7" s="16" t="s">
        <v>1</v>
      </c>
      <c r="E7" s="16" t="s">
        <v>15</v>
      </c>
      <c r="F7" s="16" t="s">
        <v>2</v>
      </c>
      <c r="G7" s="16" t="s">
        <v>3</v>
      </c>
      <c r="H7" s="16" t="s">
        <v>15</v>
      </c>
      <c r="I7" s="16" t="s">
        <v>16</v>
      </c>
    </row>
    <row r="8" spans="1:9" ht="12.75">
      <c r="A8" s="105" t="s">
        <v>8</v>
      </c>
      <c r="B8" s="1" t="s">
        <v>39</v>
      </c>
      <c r="C8" s="30"/>
      <c r="D8" s="63" t="s">
        <v>51</v>
      </c>
      <c r="E8" s="30"/>
      <c r="F8" s="20" t="s">
        <v>5</v>
      </c>
      <c r="G8" s="63" t="s">
        <v>181</v>
      </c>
      <c r="H8" s="30"/>
      <c r="I8" s="111">
        <f>C10+E10+H10</f>
        <v>0</v>
      </c>
    </row>
    <row r="9" spans="1:9" ht="13.5" thickBot="1">
      <c r="A9" s="106"/>
      <c r="B9" s="63" t="s">
        <v>58</v>
      </c>
      <c r="C9" s="32"/>
      <c r="D9" s="53" t="s">
        <v>91</v>
      </c>
      <c r="E9" s="32"/>
      <c r="F9" s="24"/>
      <c r="G9" s="51"/>
      <c r="H9" s="32"/>
      <c r="I9" s="112"/>
    </row>
    <row r="10" spans="1:9" ht="13.5" thickBot="1">
      <c r="A10" s="107"/>
      <c r="B10" s="26" t="s">
        <v>17</v>
      </c>
      <c r="C10" s="27">
        <f>SUM(C8:C9)</f>
        <v>0</v>
      </c>
      <c r="D10" s="26" t="s">
        <v>17</v>
      </c>
      <c r="E10" s="27">
        <f>SUM(E8:E9)</f>
        <v>0</v>
      </c>
      <c r="F10" s="28"/>
      <c r="G10" s="26" t="s">
        <v>17</v>
      </c>
      <c r="H10" s="27">
        <f>SUM(H8:H9)</f>
        <v>0</v>
      </c>
      <c r="I10" s="113"/>
    </row>
    <row r="11" spans="1:9" ht="12.75">
      <c r="A11" s="105" t="s">
        <v>9</v>
      </c>
      <c r="B11" s="1" t="s">
        <v>68</v>
      </c>
      <c r="C11" s="30"/>
      <c r="D11" s="1" t="s">
        <v>45</v>
      </c>
      <c r="E11" s="30"/>
      <c r="F11" s="20" t="s">
        <v>5</v>
      </c>
      <c r="G11" s="64" t="s">
        <v>52</v>
      </c>
      <c r="H11" s="30"/>
      <c r="I11" s="111">
        <f>C13+E13+H13</f>
        <v>0</v>
      </c>
    </row>
    <row r="12" spans="1:9" ht="13.5" thickBot="1">
      <c r="A12" s="106"/>
      <c r="B12" s="1" t="s">
        <v>121</v>
      </c>
      <c r="C12" s="32"/>
      <c r="D12" s="1" t="s">
        <v>46</v>
      </c>
      <c r="E12" s="32"/>
      <c r="F12" s="24"/>
      <c r="G12" s="25"/>
      <c r="H12" s="32"/>
      <c r="I12" s="112"/>
    </row>
    <row r="13" spans="1:9" ht="13.5" thickBot="1">
      <c r="A13" s="107"/>
      <c r="B13" s="26" t="s">
        <v>17</v>
      </c>
      <c r="C13" s="27">
        <f>SUM(C11:C12)</f>
        <v>0</v>
      </c>
      <c r="D13" s="26" t="s">
        <v>17</v>
      </c>
      <c r="E13" s="27">
        <f>SUM(E11:E12)</f>
        <v>0</v>
      </c>
      <c r="F13" s="28"/>
      <c r="G13" s="26" t="s">
        <v>17</v>
      </c>
      <c r="H13" s="27">
        <f>SUM(H11:H12)</f>
        <v>0</v>
      </c>
      <c r="I13" s="113"/>
    </row>
    <row r="14" spans="1:9" ht="12.75">
      <c r="A14" s="105" t="s">
        <v>10</v>
      </c>
      <c r="B14" s="1" t="s">
        <v>58</v>
      </c>
      <c r="C14" s="30"/>
      <c r="D14" s="63" t="s">
        <v>147</v>
      </c>
      <c r="E14" s="30"/>
      <c r="F14" s="20" t="s">
        <v>5</v>
      </c>
      <c r="G14" s="64" t="s">
        <v>254</v>
      </c>
      <c r="H14" s="19"/>
      <c r="I14" s="111">
        <f>C16+E16+H16</f>
        <v>0</v>
      </c>
    </row>
    <row r="15" spans="1:9" ht="13.5" thickBot="1">
      <c r="A15" s="106"/>
      <c r="B15" s="1" t="s">
        <v>130</v>
      </c>
      <c r="C15" s="32"/>
      <c r="D15" s="53" t="s">
        <v>262</v>
      </c>
      <c r="E15" s="32"/>
      <c r="F15" s="24"/>
      <c r="G15" s="25" t="s">
        <v>263</v>
      </c>
      <c r="H15" s="23"/>
      <c r="I15" s="112"/>
    </row>
    <row r="16" spans="1:9" ht="13.5" thickBot="1">
      <c r="A16" s="107"/>
      <c r="B16" s="26" t="s">
        <v>17</v>
      </c>
      <c r="C16" s="27">
        <f>SUM(C14:C15)</f>
        <v>0</v>
      </c>
      <c r="D16" s="26" t="s">
        <v>17</v>
      </c>
      <c r="E16" s="27">
        <f>SUM(E14:E15)</f>
        <v>0</v>
      </c>
      <c r="F16" s="28"/>
      <c r="G16" s="26" t="s">
        <v>17</v>
      </c>
      <c r="H16" s="27">
        <f>SUM(H14:H15)</f>
        <v>0</v>
      </c>
      <c r="I16" s="113"/>
    </row>
    <row r="17" spans="1:9" ht="15" customHeight="1">
      <c r="A17" s="105" t="s">
        <v>11</v>
      </c>
      <c r="B17" s="63" t="s">
        <v>260</v>
      </c>
      <c r="C17" s="30"/>
      <c r="D17" s="1" t="s">
        <v>47</v>
      </c>
      <c r="E17" s="30"/>
      <c r="F17" s="20" t="s">
        <v>5</v>
      </c>
      <c r="G17" s="63" t="s">
        <v>132</v>
      </c>
      <c r="H17" s="30"/>
      <c r="I17" s="111">
        <f>C19+E19+H19</f>
        <v>0</v>
      </c>
    </row>
    <row r="18" spans="1:9" ht="13.5" thickBot="1">
      <c r="A18" s="106"/>
      <c r="B18" s="53"/>
      <c r="C18" s="32"/>
      <c r="D18" s="63" t="s">
        <v>140</v>
      </c>
      <c r="E18" s="32"/>
      <c r="F18" s="24"/>
      <c r="G18" s="51"/>
      <c r="H18" s="32"/>
      <c r="I18" s="112"/>
    </row>
    <row r="19" spans="1:9" ht="13.5" thickBot="1">
      <c r="A19" s="107"/>
      <c r="B19" s="26" t="s">
        <v>17</v>
      </c>
      <c r="C19" s="27">
        <f>SUM(C17:C18)</f>
        <v>0</v>
      </c>
      <c r="D19" s="26" t="s">
        <v>17</v>
      </c>
      <c r="E19" s="27">
        <f>SUM(E17:E18)</f>
        <v>0</v>
      </c>
      <c r="F19" s="28"/>
      <c r="G19" s="26" t="s">
        <v>17</v>
      </c>
      <c r="H19" s="27">
        <f>SUM(H17:H18)</f>
        <v>0</v>
      </c>
      <c r="I19" s="113"/>
    </row>
    <row r="20" spans="1:9" ht="12.75">
      <c r="A20" s="105" t="s">
        <v>12</v>
      </c>
      <c r="B20" s="1" t="s">
        <v>39</v>
      </c>
      <c r="C20" s="30"/>
      <c r="D20" s="1" t="s">
        <v>45</v>
      </c>
      <c r="E20" s="30"/>
      <c r="F20" s="20" t="s">
        <v>5</v>
      </c>
      <c r="G20" s="63" t="s">
        <v>181</v>
      </c>
      <c r="H20" s="30"/>
      <c r="I20" s="111">
        <f>C22+E22+H22</f>
        <v>0</v>
      </c>
    </row>
    <row r="21" spans="1:9" ht="13.5" thickBot="1">
      <c r="A21" s="106"/>
      <c r="B21" s="63" t="s">
        <v>58</v>
      </c>
      <c r="C21" s="32"/>
      <c r="D21" s="1" t="s">
        <v>261</v>
      </c>
      <c r="E21" s="32"/>
      <c r="F21" s="24"/>
      <c r="G21" s="51"/>
      <c r="H21" s="32"/>
      <c r="I21" s="112"/>
    </row>
    <row r="22" spans="1:9" ht="13.5" thickBot="1">
      <c r="A22" s="107"/>
      <c r="B22" s="26" t="s">
        <v>17</v>
      </c>
      <c r="C22" s="27">
        <f>SUM(C20:C21)</f>
        <v>0</v>
      </c>
      <c r="D22" s="26" t="s">
        <v>17</v>
      </c>
      <c r="E22" s="27">
        <f>SUM(E20:E21)</f>
        <v>0</v>
      </c>
      <c r="F22" s="28"/>
      <c r="G22" s="26" t="s">
        <v>17</v>
      </c>
      <c r="H22" s="27">
        <f>SUM(H20:H21)</f>
        <v>0</v>
      </c>
      <c r="I22" s="113"/>
    </row>
    <row r="23" spans="1:9" ht="12.75">
      <c r="A23" s="105" t="s">
        <v>13</v>
      </c>
      <c r="B23" s="1" t="s">
        <v>41</v>
      </c>
      <c r="C23" s="30"/>
      <c r="D23" s="1" t="s">
        <v>148</v>
      </c>
      <c r="E23" s="30"/>
      <c r="F23" s="20" t="s">
        <v>5</v>
      </c>
      <c r="G23" s="63" t="s">
        <v>149</v>
      </c>
      <c r="H23" s="30"/>
      <c r="I23" s="111">
        <f>C25+E25+H25</f>
        <v>0</v>
      </c>
    </row>
    <row r="24" spans="1:9" ht="13.5" thickBot="1">
      <c r="A24" s="106"/>
      <c r="B24" s="1" t="s">
        <v>58</v>
      </c>
      <c r="C24" s="32"/>
      <c r="D24" s="1" t="s">
        <v>252</v>
      </c>
      <c r="E24" s="32"/>
      <c r="F24" s="24"/>
      <c r="G24" s="51"/>
      <c r="H24" s="32"/>
      <c r="I24" s="112"/>
    </row>
    <row r="25" spans="1:9" ht="13.5" thickBot="1">
      <c r="A25" s="107"/>
      <c r="B25" s="26" t="s">
        <v>17</v>
      </c>
      <c r="C25" s="27">
        <f>SUM(C23:C24)</f>
        <v>0</v>
      </c>
      <c r="D25" s="26" t="s">
        <v>17</v>
      </c>
      <c r="E25" s="27">
        <f>SUM(E23:E24)</f>
        <v>0</v>
      </c>
      <c r="F25" s="28"/>
      <c r="G25" s="26" t="s">
        <v>17</v>
      </c>
      <c r="H25" s="27">
        <f>SUM(H23:H24)</f>
        <v>0</v>
      </c>
      <c r="I25" s="113"/>
    </row>
    <row r="26" spans="1:9" ht="12.75">
      <c r="A26" s="105" t="s">
        <v>14</v>
      </c>
      <c r="B26" s="1" t="s">
        <v>58</v>
      </c>
      <c r="C26" s="70"/>
      <c r="D26" s="1" t="s">
        <v>45</v>
      </c>
      <c r="E26" s="70"/>
      <c r="F26" s="73" t="s">
        <v>5</v>
      </c>
      <c r="G26" s="64" t="s">
        <v>53</v>
      </c>
      <c r="H26" s="73"/>
      <c r="I26" s="111">
        <f>C29+E29+H29</f>
        <v>0</v>
      </c>
    </row>
    <row r="27" spans="1:9" ht="12.75">
      <c r="A27" s="106"/>
      <c r="B27" s="1" t="s">
        <v>146</v>
      </c>
      <c r="C27" s="71"/>
      <c r="D27" s="1" t="s">
        <v>297</v>
      </c>
      <c r="E27" s="71"/>
      <c r="F27" s="71"/>
      <c r="H27" s="71"/>
      <c r="I27" s="112"/>
    </row>
    <row r="28" spans="1:9" ht="13.5" thickBot="1">
      <c r="A28" s="106"/>
      <c r="C28" s="72"/>
      <c r="D28" s="1" t="s">
        <v>60</v>
      </c>
      <c r="E28" s="72"/>
      <c r="F28" s="72"/>
      <c r="H28" s="72"/>
      <c r="I28" s="112"/>
    </row>
    <row r="29" spans="1:9" ht="13.5" thickBot="1">
      <c r="A29" s="107"/>
      <c r="B29" s="26" t="s">
        <v>17</v>
      </c>
      <c r="C29" s="27">
        <f>SUM(C26:C28)</f>
        <v>0</v>
      </c>
      <c r="D29" s="26" t="s">
        <v>17</v>
      </c>
      <c r="E29" s="27">
        <f>SUM(E26:E28)</f>
        <v>0</v>
      </c>
      <c r="F29" s="28"/>
      <c r="G29" s="26" t="s">
        <v>17</v>
      </c>
      <c r="H29" s="27">
        <f>SUM(H26:H28)</f>
        <v>0</v>
      </c>
      <c r="I29" s="113"/>
    </row>
    <row r="30" spans="1:9" ht="13.5" thickBot="1">
      <c r="A30" s="108" t="s">
        <v>23</v>
      </c>
      <c r="B30" s="109"/>
      <c r="C30" s="109"/>
      <c r="D30" s="109"/>
      <c r="E30" s="109"/>
      <c r="F30" s="109"/>
      <c r="G30" s="109"/>
      <c r="H30" s="110"/>
      <c r="I30" s="29">
        <v>0</v>
      </c>
    </row>
    <row r="31" spans="1:9" s="17" customFormat="1" ht="23.25" customHeight="1" thickBot="1">
      <c r="A31" s="108" t="str">
        <f>UPPER("Стойност на диета")</f>
        <v>СТОЙНОСТ НА ДИЕТА</v>
      </c>
      <c r="B31" s="109"/>
      <c r="C31" s="109"/>
      <c r="D31" s="109"/>
      <c r="E31" s="109"/>
      <c r="F31" s="109"/>
      <c r="G31" s="109"/>
      <c r="H31" s="110"/>
      <c r="I31" s="33">
        <f>SUM(I8:I29)</f>
        <v>0</v>
      </c>
    </row>
    <row r="32" spans="1:9" s="17" customFormat="1" ht="23.25" customHeight="1" thickBot="1">
      <c r="A32" s="108" t="str">
        <f>UPPER("Средна цена на храноден")</f>
        <v>СРЕДНА ЦЕНА НА ХРАНОДЕН</v>
      </c>
      <c r="B32" s="109"/>
      <c r="C32" s="109"/>
      <c r="D32" s="109"/>
      <c r="E32" s="109"/>
      <c r="F32" s="109"/>
      <c r="G32" s="109"/>
      <c r="H32" s="110"/>
      <c r="I32" s="34">
        <f>I31/7</f>
        <v>0</v>
      </c>
    </row>
    <row r="37" ht="12.75">
      <c r="I37" s="35" t="s">
        <v>34</v>
      </c>
    </row>
  </sheetData>
  <mergeCells count="17">
    <mergeCell ref="A31:H31"/>
    <mergeCell ref="A32:H32"/>
    <mergeCell ref="A30:H30"/>
    <mergeCell ref="I20:I22"/>
    <mergeCell ref="I23:I25"/>
    <mergeCell ref="I26:I29"/>
    <mergeCell ref="A20:A22"/>
    <mergeCell ref="A23:A25"/>
    <mergeCell ref="A26:A29"/>
    <mergeCell ref="A8:A10"/>
    <mergeCell ref="A11:A13"/>
    <mergeCell ref="A14:A16"/>
    <mergeCell ref="A17:A19"/>
    <mergeCell ref="I8:I10"/>
    <mergeCell ref="I11:I13"/>
    <mergeCell ref="I14:I16"/>
    <mergeCell ref="I17:I19"/>
  </mergeCells>
  <printOptions/>
  <pageMargins left="0.3" right="0.32" top="0.56" bottom="0.47" header="0.31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2014-08-05T10:04:47Z</cp:lastPrinted>
  <dcterms:created xsi:type="dcterms:W3CDTF">2011-02-24T09:55:45Z</dcterms:created>
  <dcterms:modified xsi:type="dcterms:W3CDTF">2015-03-20T08:36:17Z</dcterms:modified>
  <cp:category/>
  <cp:version/>
  <cp:contentType/>
  <cp:contentStatus/>
</cp:coreProperties>
</file>